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mspac\Desktop\Volitelné Předměty\25_26\"/>
    </mc:Choice>
  </mc:AlternateContent>
  <xr:revisionPtr revIDLastSave="0" documentId="13_ncr:1_{2D18DECC-8DBA-4D75-9AAB-98C8BC0AA94F}" xr6:coauthVersionLast="47" xr6:coauthVersionMax="47" xr10:uidLastSave="{00000000-0000-0000-0000-000000000000}"/>
  <bookViews>
    <workbookView xWindow="-120" yWindow="-120" windowWidth="25440" windowHeight="15390" xr2:uid="{296305F3-622C-4F43-8AB0-8A75C0CA484A}"/>
  </bookViews>
  <sheets>
    <sheet name="AP" sheetId="2" r:id="rId1"/>
    <sheet name="List1" sheetId="4" r:id="rId2"/>
  </sheets>
  <definedNames>
    <definedName name="_xlnm._FilterDatabase" localSheetId="0" hidden="1">AP!$A$1:$CI$89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80" i="2"/>
  <c r="C81" i="2"/>
  <c r="C82" i="2"/>
  <c r="C83" i="2"/>
  <c r="C84" i="2"/>
  <c r="C85" i="2"/>
  <c r="C86" i="2"/>
  <c r="C87" i="2"/>
  <c r="C89" i="2"/>
  <c r="C2" i="2"/>
</calcChain>
</file>

<file path=xl/sharedStrings.xml><?xml version="1.0" encoding="utf-8"?>
<sst xmlns="http://schemas.openxmlformats.org/spreadsheetml/2006/main" count="1215" uniqueCount="544">
  <si>
    <t>MED,DENT</t>
  </si>
  <si>
    <t>MED</t>
  </si>
  <si>
    <t>DENT</t>
  </si>
  <si>
    <t>Molecular Biology - Preparation for PhD studies</t>
  </si>
  <si>
    <t>Individual</t>
  </si>
  <si>
    <t>Laboratory of Molecular Biology and Genetics and Laboratory of Molecular Pathology</t>
  </si>
  <si>
    <t>Molecular Biology  – Introduction for  PhD studies with the possibility to work towards PhD during MD studies. Program is described at http://www.biomedlc.org/MolecularBiology-MD-PhDprogram.pdf</t>
  </si>
  <si>
    <t>Practical Course of Anatomy for Dentists</t>
  </si>
  <si>
    <t xml:space="preserve">Z </t>
  </si>
  <si>
    <t>Stem Cells and Regenerative Medicine</t>
  </si>
  <si>
    <t xml:space="preserve">see departmental web </t>
  </si>
  <si>
    <t>bradna@vus.cz</t>
  </si>
  <si>
    <t>Kostrouch Zdeněk, Kostrouchová Marta</t>
  </si>
  <si>
    <t>otomar.kittnar@staff.cuni.cz</t>
  </si>
  <si>
    <t>milos.grim@lf1.cuni.cz</t>
  </si>
  <si>
    <t>Kittnar Otomar</t>
  </si>
  <si>
    <t>2,3,4,</t>
  </si>
  <si>
    <t>Clinical Pharmacology 1,2</t>
  </si>
  <si>
    <t>Vilikus Zdeněk</t>
  </si>
  <si>
    <t>Gynaecology and Obstetrics</t>
  </si>
  <si>
    <t>Šebesta Ivan</t>
  </si>
  <si>
    <t>pavel.snajdr@lf1.cuni.cz</t>
  </si>
  <si>
    <t>Practical Physiology I</t>
  </si>
  <si>
    <t>Practical Physiology II</t>
  </si>
  <si>
    <t>michal.holub@lf1.cuni.cz</t>
  </si>
  <si>
    <t>winter</t>
  </si>
  <si>
    <t>zdenek.kostrouch@lf1.cuni.cz; marta.kostrouchova@lf1.cuni.cz</t>
  </si>
  <si>
    <t>Basic Paleopathology</t>
  </si>
  <si>
    <t>Sports Medicine and Functional Diagnostics</t>
  </si>
  <si>
    <t>B81261</t>
  </si>
  <si>
    <t>Code</t>
  </si>
  <si>
    <t>Subject</t>
  </si>
  <si>
    <t>Head of the Study Subject</t>
  </si>
  <si>
    <t>No. of Semesters</t>
  </si>
  <si>
    <t>Starts</t>
  </si>
  <si>
    <t>Minimum of Students</t>
  </si>
  <si>
    <t>Maximum of Students</t>
  </si>
  <si>
    <t>Day</t>
  </si>
  <si>
    <t>Lectures1</t>
  </si>
  <si>
    <t>Practicals1</t>
  </si>
  <si>
    <t>Lectures2</t>
  </si>
  <si>
    <t>Practicals2</t>
  </si>
  <si>
    <t>Lecture hall</t>
  </si>
  <si>
    <t>Notes
when and where the subject starts</t>
  </si>
  <si>
    <t>Required classification</t>
  </si>
  <si>
    <t>Mon</t>
  </si>
  <si>
    <t>Practice in dental laboratory</t>
  </si>
  <si>
    <t>Students' dental laboratory, Katerinska 32, Prague 2</t>
  </si>
  <si>
    <t>Block - 1 week, 5 hours/day</t>
  </si>
  <si>
    <t>Interpretation of ECG at Rest and during Exercise</t>
  </si>
  <si>
    <t>Thu</t>
  </si>
  <si>
    <t>summer</t>
  </si>
  <si>
    <t>13.00-14.30</t>
  </si>
  <si>
    <t>Tue</t>
  </si>
  <si>
    <t>individually</t>
  </si>
  <si>
    <t>Clerkship: General Practice</t>
  </si>
  <si>
    <t>Institute of General Medicine</t>
  </si>
  <si>
    <t>Wed</t>
  </si>
  <si>
    <t>Institute of Pharmacology</t>
  </si>
  <si>
    <t>frantisek.perlik@lf1.cuni.cz</t>
  </si>
  <si>
    <t>necas@cesnet.cz</t>
  </si>
  <si>
    <t>B81420</t>
  </si>
  <si>
    <t xml:space="preserve">pfreitag@vfn.cz </t>
  </si>
  <si>
    <t xml:space="preserve">Šnajdr Pavel </t>
  </si>
  <si>
    <t>Blood Sampling Techniques</t>
  </si>
  <si>
    <t>Tue-Thu</t>
  </si>
  <si>
    <t>Smrčka Václav</t>
  </si>
  <si>
    <t>U nemocnice 4</t>
  </si>
  <si>
    <t>ivan.sebesta@lf1.cuni.cz</t>
  </si>
  <si>
    <t xml:space="preserve">Practical Course of Histology and Embryology </t>
  </si>
  <si>
    <t>Mon - Fri</t>
  </si>
  <si>
    <t>Institute of Histology and Embryology</t>
  </si>
  <si>
    <t>3rd Dept. of Infectious and Tropical Diseases, Bulovka</t>
  </si>
  <si>
    <t>every 2nd week; 15.00-16.30; bedside training, examination of infectious patients, diagnostic process in infectious diseases</t>
  </si>
  <si>
    <t>Basics of Anaesthesia-practical course</t>
  </si>
  <si>
    <t>Institute of Anatomy - dissection tract</t>
  </si>
  <si>
    <t>Practical Course of Preparation of recombinant proteins as a basis for structural biology</t>
  </si>
  <si>
    <t>2nd Surgical Dept., 4th floor</t>
  </si>
  <si>
    <t>Practical Course of DNA diagnostics</t>
  </si>
  <si>
    <t>Department of Anaesthesia and Intensisve Care</t>
  </si>
  <si>
    <t>Department of Othorhinolaryngology, Head and Neck, Motol</t>
  </si>
  <si>
    <t>Institute of Sports Medicine,lecture hall (basement), Salmovská 5</t>
  </si>
  <si>
    <t>Department of Gynaecology and Obstetrics, lecture hall,  Apolinářská 18</t>
  </si>
  <si>
    <t>Institute of Sports Medicine, lecture hall (basement), Salmovská 5</t>
  </si>
  <si>
    <t>Department of Tropical Medicine, Studničkova 7</t>
  </si>
  <si>
    <t>Laboratory for the Study of mitochondrial disorders, Department of Paediatrics and Adolescent Medicine, building D, 2nd floor, Ke Karlovu 2</t>
  </si>
  <si>
    <t>Study Program</t>
  </si>
  <si>
    <t>Prerequisites</t>
  </si>
  <si>
    <t>Contact Teacher</t>
  </si>
  <si>
    <t>Mon-Fri</t>
  </si>
  <si>
    <t>to be confirmed on web and SIS</t>
  </si>
  <si>
    <t>2 hours every 2nd week, 13.00</t>
  </si>
  <si>
    <t xml:space="preserve">2 hours a week, 2nd - 8th week of winter or summer semester, 13.00-14.40  </t>
  </si>
  <si>
    <t>Mon-Fri 14.30 - 17.30 after agreement with the head of course</t>
  </si>
  <si>
    <t>Mon- Fri 14.30 - 17.30 after agreement with the head of course</t>
  </si>
  <si>
    <t>Mon - Fri 14.30-17.30 after agreement with the head of course</t>
  </si>
  <si>
    <t>Every day 9am - 3pm  (3 days). More information on SIS</t>
  </si>
  <si>
    <t>Practical Course of Topographical Anatomy 2</t>
  </si>
  <si>
    <t>Practical Course of Orofacial Anatomy</t>
  </si>
  <si>
    <t>Medical Parasitology</t>
  </si>
  <si>
    <t xml:space="preserve">Stejskal František </t>
  </si>
  <si>
    <t>3,(4)</t>
  </si>
  <si>
    <t>frantisek.stejskal@lf1.cuni.cz</t>
  </si>
  <si>
    <t>Tropical Diseases 1,2</t>
  </si>
  <si>
    <t xml:space="preserve">Basic ECG </t>
  </si>
  <si>
    <t xml:space="preserve">Kittnar Otomar </t>
  </si>
  <si>
    <t>otomar.kittnar@lf1.cuni.cz</t>
  </si>
  <si>
    <t>hana.hubalkova@lf1.cuni.cz</t>
  </si>
  <si>
    <t>Physical Education 5,6</t>
  </si>
  <si>
    <t>Institute of Physical Education</t>
  </si>
  <si>
    <t>any afternoon</t>
  </si>
  <si>
    <t>Winter skiing course</t>
  </si>
  <si>
    <t xml:space="preserve">Czech Republic </t>
  </si>
  <si>
    <t>The course is also for Czech students</t>
  </si>
  <si>
    <t>Summer training course</t>
  </si>
  <si>
    <t>(4),5,6</t>
  </si>
  <si>
    <t>Z</t>
  </si>
  <si>
    <t>3,4,5,6</t>
  </si>
  <si>
    <t>2,3,4,5</t>
  </si>
  <si>
    <t>1,2,3,4,5,6</t>
  </si>
  <si>
    <t>2,3,4,5,6</t>
  </si>
  <si>
    <t>4,5,6</t>
  </si>
  <si>
    <t>Dobronice</t>
  </si>
  <si>
    <t xml:space="preserve"> EC</t>
  </si>
  <si>
    <t>Complex Nutrition of Sportsmen  (and Non-sportsmen) and Sports Performance</t>
  </si>
  <si>
    <t>C</t>
  </si>
  <si>
    <t>zvili@lf1.cuni.cz</t>
  </si>
  <si>
    <t>3,4,5</t>
  </si>
  <si>
    <t>Beneš Jiří</t>
  </si>
  <si>
    <t>Zk</t>
  </si>
  <si>
    <t>Recommended
Years</t>
  </si>
  <si>
    <t>Beran Ondřej</t>
  </si>
  <si>
    <t xml:space="preserve">every second Thursday in the month from 2pm till 5.30pm </t>
  </si>
  <si>
    <t>Institute of Physiology</t>
  </si>
  <si>
    <t>Institute of Physiology,seminar room</t>
  </si>
  <si>
    <t>Practical Course of Topographical Anatomy 1</t>
  </si>
  <si>
    <t>Tue, Thu, Fri</t>
  </si>
  <si>
    <t>Tue, Thu, Fri 14.30 - 17.30 after agreement with the head of course</t>
  </si>
  <si>
    <t>Klepáček Ivo</t>
  </si>
  <si>
    <t>80598 or 81158</t>
  </si>
  <si>
    <t>milena.nedvedova@lf1.cuni.cz</t>
  </si>
  <si>
    <t>1,2,3,4</t>
  </si>
  <si>
    <t>Michálek Pavel</t>
  </si>
  <si>
    <t>pavel.michalek@lf1.cuni.cz</t>
  </si>
  <si>
    <t>Kučera Tomáš</t>
  </si>
  <si>
    <t>tkucer@lf1.cuni.cz</t>
  </si>
  <si>
    <t>Smetana Karel</t>
  </si>
  <si>
    <t>Physical and mechanical properties of dental materials 1</t>
  </si>
  <si>
    <t>Physical and mechanical properties of dental materials 2</t>
  </si>
  <si>
    <t>Fri</t>
  </si>
  <si>
    <t>News in Medicine I.</t>
  </si>
  <si>
    <t>News in Medicine II.</t>
  </si>
  <si>
    <t>Hubálková Hana</t>
  </si>
  <si>
    <t>Practical Course of Clinical Topographical Anatomy</t>
  </si>
  <si>
    <t>Institute of Anatomy</t>
  </si>
  <si>
    <t>Propaedeutics in Infectious Diseases</t>
  </si>
  <si>
    <t> B80513</t>
  </si>
  <si>
    <t>Marcoň Josef</t>
  </si>
  <si>
    <t>Černý Karel</t>
  </si>
  <si>
    <t>Selected Chapters from Human Embryology</t>
  </si>
  <si>
    <t>MED, DENT</t>
  </si>
  <si>
    <t>Practical course in surgical suturing techniques</t>
  </si>
  <si>
    <t>Ke Karlovu 6, Praha 2, budova G1</t>
  </si>
  <si>
    <t>B80386, B80573, B80629, B82105</t>
  </si>
  <si>
    <t>Four hours weekly</t>
  </si>
  <si>
    <t>B80121</t>
  </si>
  <si>
    <t>Anatomy</t>
  </si>
  <si>
    <t>B80386, B80634</t>
  </si>
  <si>
    <t>B80051</t>
  </si>
  <si>
    <t>B80384, B80385, B80632, B80634</t>
  </si>
  <si>
    <t>B81133, B81405</t>
  </si>
  <si>
    <t>B80380</t>
  </si>
  <si>
    <t>B80382, B80384, B80632</t>
  </si>
  <si>
    <t>B80384</t>
  </si>
  <si>
    <t>Anatomy, Physiology</t>
  </si>
  <si>
    <t xml:space="preserve">B81958 </t>
  </si>
  <si>
    <t>the subject is scheduled in both winter and summer term</t>
  </si>
  <si>
    <t>karel.cerny@lf1.cuni.cz</t>
  </si>
  <si>
    <t>winter/summer</t>
  </si>
  <si>
    <t>michal.vrablik@lf1.cuni.cz</t>
  </si>
  <si>
    <t>Preparative skills in Preclinical Dental Medicine 1</t>
  </si>
  <si>
    <t>Mon-Thu</t>
  </si>
  <si>
    <t>Training Hall of Precl. Dental Medicine</t>
  </si>
  <si>
    <t>Syllabus</t>
  </si>
  <si>
    <t>Preparative skills in Preclinical Dental Medicine 2</t>
  </si>
  <si>
    <t>Vrablík Michal</t>
  </si>
  <si>
    <t>smrcka.v@quick.cz, sedlcany1@seznam.cz</t>
  </si>
  <si>
    <t>B81607</t>
  </si>
  <si>
    <t>B81663</t>
  </si>
  <si>
    <t>B82854</t>
  </si>
  <si>
    <t>B81830</t>
  </si>
  <si>
    <t>B82463</t>
  </si>
  <si>
    <t>B80055</t>
  </si>
  <si>
    <t>B81479</t>
  </si>
  <si>
    <t>B82424</t>
  </si>
  <si>
    <t>B81945</t>
  </si>
  <si>
    <t>B81680</t>
  </si>
  <si>
    <t>B81346</t>
  </si>
  <si>
    <t>B81199</t>
  </si>
  <si>
    <t>B81679</t>
  </si>
  <si>
    <t>B82001</t>
  </si>
  <si>
    <t>B81347</t>
  </si>
  <si>
    <t>B82868</t>
  </si>
  <si>
    <t>B82869</t>
  </si>
  <si>
    <t>B81673</t>
  </si>
  <si>
    <t>B80079</t>
  </si>
  <si>
    <t>B81674</t>
  </si>
  <si>
    <t>B80037</t>
  </si>
  <si>
    <t>B80134</t>
  </si>
  <si>
    <t xml:space="preserve">Hrdý </t>
  </si>
  <si>
    <t>ÚIM</t>
  </si>
  <si>
    <t>Jiri.Hrdy@lf1.cuni.cz</t>
  </si>
  <si>
    <t>mikulas.mlcek@lf1.cuni.cz</t>
  </si>
  <si>
    <t>B82943</t>
  </si>
  <si>
    <t>Clinical Anatomy</t>
  </si>
  <si>
    <t>Sedmera</t>
  </si>
  <si>
    <t>Anatomický ústav, ANATP2</t>
  </si>
  <si>
    <t>david.sedmera@lf1.cuni.cz</t>
  </si>
  <si>
    <t>Practical skills in cardiovascular surgery</t>
  </si>
  <si>
    <t>B82946</t>
  </si>
  <si>
    <t>Updates in immunology</t>
  </si>
  <si>
    <t>Plzák Jan</t>
  </si>
  <si>
    <t>jan.plzak@fnmotol.cz</t>
  </si>
  <si>
    <t>Institute of Pathological Physiology, room no. 2007</t>
  </si>
  <si>
    <t>16:00-17:30, starting the 2nd semester week, seven 2hr lecturesLectures</t>
  </si>
  <si>
    <t>Department of cardiovaskular surgery</t>
  </si>
  <si>
    <t>SIS</t>
  </si>
  <si>
    <t>recommended 634,632</t>
  </si>
  <si>
    <t>Selected chapters from cardiovascular surgery</t>
  </si>
  <si>
    <t>recommendedt B80385, B80634</t>
  </si>
  <si>
    <t>Czech in Clinical Practice I</t>
  </si>
  <si>
    <t>blazena.weberova@lf1.cuni.cz, sarka.blazkova-srsnova@lf1.cuni.cz</t>
  </si>
  <si>
    <t>Zikánová Marie</t>
  </si>
  <si>
    <t>marie.zikanova@lf1.cuni.cz</t>
  </si>
  <si>
    <t xml:space="preserve">B81662 </t>
  </si>
  <si>
    <t xml:space="preserve">B81314 </t>
  </si>
  <si>
    <t xml:space="preserve">B81257 </t>
  </si>
  <si>
    <t xml:space="preserve">B81323 </t>
  </si>
  <si>
    <t xml:space="preserve">B81256 </t>
  </si>
  <si>
    <t>B82407</t>
  </si>
  <si>
    <t xml:space="preserve">Clinical skills
</t>
  </si>
  <si>
    <t>B82981</t>
  </si>
  <si>
    <t>Biomedicine and biotechnology</t>
  </si>
  <si>
    <t>Stopka T, Prof</t>
  </si>
  <si>
    <t>tstopka@lf1.cuni.cz</t>
  </si>
  <si>
    <t xml:space="preserve">winter </t>
  </si>
  <si>
    <t>2nd internal deparment</t>
  </si>
  <si>
    <t>B80632</t>
  </si>
  <si>
    <t>B82983</t>
  </si>
  <si>
    <t>B82997</t>
  </si>
  <si>
    <t>Practical skills in cardiovascular surgery II</t>
  </si>
  <si>
    <t>Department of cardiovascular surgery</t>
  </si>
  <si>
    <t>Tue, Thu</t>
  </si>
  <si>
    <t>ÚDLCJ</t>
  </si>
  <si>
    <t>elena.tulupova@lf1.cuni.cz</t>
  </si>
  <si>
    <t>Department of Stomatology</t>
  </si>
  <si>
    <t>přístup studentů z jiných fakult</t>
  </si>
  <si>
    <t>no</t>
  </si>
  <si>
    <t>yes</t>
  </si>
  <si>
    <t>zac_kendall@yahoo.com, Oskar.Zakiyanov@vfn.cz, sarka.blazkova-srsnova@lf1.cuni.cz</t>
  </si>
  <si>
    <t>2 hours a week 2nd - 7th week of winter OR summer semester 1:00-2:30 p.m. *  C, Credit test</t>
  </si>
  <si>
    <t>credit for 8 lectures + 8 practicals total in winter semester (in case of students´ interest there will be course also in summer semester), 13.00-14.40, C, Credit test</t>
  </si>
  <si>
    <t>Diploma Thesis</t>
  </si>
  <si>
    <t>Presentation at a student scientific conference (lecture, poster) or other national or international conference (1st author)</t>
  </si>
  <si>
    <t>Publication in a professional/scientific journal with impact factor (1st author)</t>
  </si>
  <si>
    <t>Publication in a professional/scientific journal with impact factor (co-author)</t>
  </si>
  <si>
    <t>B81232</t>
  </si>
  <si>
    <t>B81281</t>
  </si>
  <si>
    <t>Publication in a reviewed scientific journal (1st author)</t>
  </si>
  <si>
    <t>B81280</t>
  </si>
  <si>
    <t>Co-author of a presentation at a national or international scientific conference</t>
  </si>
  <si>
    <t>Publication in a reviewed scientific journal (co-author)</t>
  </si>
  <si>
    <t>B81967</t>
  </si>
  <si>
    <t>History of Medicine</t>
  </si>
  <si>
    <t>U Nemocnice 4, room 1.20</t>
  </si>
  <si>
    <t>B03022</t>
  </si>
  <si>
    <t>Migration, ethnicity and health</t>
  </si>
  <si>
    <t>Tulupova Elena</t>
  </si>
  <si>
    <t xml:space="preserve">Ústav veřejného zdravotnictví a medicínského práva - Faustův dům
</t>
  </si>
  <si>
    <t>Kendall Zachary H.K., Oskar Zakiyanov, Šárka Blažková Sršňová</t>
  </si>
  <si>
    <t>kontaktní výuka 1x14 dní / classes biweekly</t>
  </si>
  <si>
    <t>5, 6</t>
  </si>
  <si>
    <t>B83025</t>
  </si>
  <si>
    <t>LEK, MED</t>
  </si>
  <si>
    <t>B82191</t>
  </si>
  <si>
    <t>B82192</t>
  </si>
  <si>
    <t>B80507</t>
  </si>
  <si>
    <t xml:space="preserve">B82092 </t>
  </si>
  <si>
    <t>B81198</t>
  </si>
  <si>
    <t>B81197</t>
  </si>
  <si>
    <t xml:space="preserve">B82000 </t>
  </si>
  <si>
    <t>B82945</t>
  </si>
  <si>
    <t>B80069</t>
  </si>
  <si>
    <t>B81688</t>
  </si>
  <si>
    <t>B81230</t>
  </si>
  <si>
    <t>B81233</t>
  </si>
  <si>
    <t>B81284</t>
  </si>
  <si>
    <t xml:space="preserve">B80748  </t>
  </si>
  <si>
    <t>B80758</t>
  </si>
  <si>
    <t>B82253</t>
  </si>
  <si>
    <t xml:space="preserve">Kuriščák, Mlček </t>
  </si>
  <si>
    <t>Thu + Fri</t>
  </si>
  <si>
    <t xml:space="preserve">Cardiology elective </t>
  </si>
  <si>
    <t>Petr Kuchynka</t>
  </si>
  <si>
    <t>petr.kuchynka@vfn.cz</t>
  </si>
  <si>
    <t>B82681</t>
  </si>
  <si>
    <t>B83128</t>
  </si>
  <si>
    <t xml:space="preserve">An introduction to R scripting language </t>
  </si>
  <si>
    <t>Štěpánek L., Kajzar P.</t>
  </si>
  <si>
    <t>Wednesday</t>
  </si>
  <si>
    <t>Institue of Biophysics and Informatics, First Faculty of Medicine, Charles University, Prague</t>
  </si>
  <si>
    <t>lubomir.stepanek@lf1.cuni.cz</t>
  </si>
  <si>
    <t>B83137</t>
  </si>
  <si>
    <t xml:space="preserve">Practical Abdominal Ultrasound </t>
  </si>
  <si>
    <t>RDG klinika</t>
  </si>
  <si>
    <t>jiri.benes2@lf1.cuni.cz</t>
  </si>
  <si>
    <t>JAN.ZIVNY@LF1.CUNI.CZ</t>
  </si>
  <si>
    <t>Živný Jan</t>
  </si>
  <si>
    <t>Švabík Kamil</t>
  </si>
  <si>
    <t>Nečas Emanuel, Hubálek Kalbáčová</t>
  </si>
  <si>
    <t>Oral Histology and Embryology</t>
  </si>
  <si>
    <t>Hradec Tomáš</t>
  </si>
  <si>
    <t>tomas.hradec@lf1.cuni.cz</t>
  </si>
  <si>
    <t>ladislav.ouda@lf1.cuni.cz</t>
  </si>
  <si>
    <t>B80030,B80380,B83119</t>
  </si>
  <si>
    <t>B03315</t>
  </si>
  <si>
    <t>Vokurka, Mlček, Raška</t>
  </si>
  <si>
    <t>Sim centrum</t>
  </si>
  <si>
    <t>LEK, ALEK</t>
  </si>
  <si>
    <t>martin.vokurka@lf1.cuni.cz, mikulas.mlcek@lf1.cuni.cz; raskaota@gmail.com</t>
  </si>
  <si>
    <t>Pathophysiology in Medical Simulations</t>
  </si>
  <si>
    <t>Otorhinolaryngology - clerkship</t>
  </si>
  <si>
    <t>B83032</t>
  </si>
  <si>
    <t>.</t>
  </si>
  <si>
    <t>B03393</t>
  </si>
  <si>
    <t>Raška, Vokurka</t>
  </si>
  <si>
    <t>on-line</t>
  </si>
  <si>
    <t>Case Studies without Borders</t>
  </si>
  <si>
    <t>B03394</t>
  </si>
  <si>
    <t>otakar.raska@lf1.cuni.cz</t>
  </si>
  <si>
    <t>Slanař</t>
  </si>
  <si>
    <t>anatomy</t>
  </si>
  <si>
    <t>B83114</t>
  </si>
  <si>
    <t>Hansíková, Tesařová</t>
  </si>
  <si>
    <t>Thu (1-6 p.m.); Fri (8.30-12.30 a.m.) - for the school year 2021/2022 the date will be specified after beginning of semester</t>
  </si>
  <si>
    <t>chir2@lf1.cuni.cz, tomas.prskavec@lf1.cuni.cz</t>
  </si>
  <si>
    <t>miroslav.spacek@lf1.cuni.cz</t>
  </si>
  <si>
    <t>Špaček Miroslav</t>
  </si>
  <si>
    <t>Malíková Bára</t>
  </si>
  <si>
    <t>Tichý, Bradna</t>
  </si>
  <si>
    <t>B03480</t>
  </si>
  <si>
    <t>Mlček,M.</t>
  </si>
  <si>
    <t>CMS (Centrum Medicínských simulací)</t>
  </si>
  <si>
    <t>FLEXI</t>
  </si>
  <si>
    <t>B03482 SIM Instruktor Basic; B03436 - ALSS</t>
  </si>
  <si>
    <t>michal.vankat@lf1.cuni.cz</t>
  </si>
  <si>
    <t>B03481</t>
  </si>
  <si>
    <t>BLSS</t>
  </si>
  <si>
    <t>dominik.hladik@lf1.cuni.cz</t>
  </si>
  <si>
    <t>B03482</t>
  </si>
  <si>
    <t>B03483</t>
  </si>
  <si>
    <t>B03484</t>
  </si>
  <si>
    <t>B03485</t>
  </si>
  <si>
    <t>honza.zaple@seznam.cz</t>
  </si>
  <si>
    <t>B03490</t>
  </si>
  <si>
    <t>Raška</t>
  </si>
  <si>
    <t>raskaota@gmail.com</t>
  </si>
  <si>
    <t>B03491</t>
  </si>
  <si>
    <t>B03492</t>
  </si>
  <si>
    <t>SIM Instructor ALSS – flexi</t>
  </si>
  <si>
    <t>SIM Instructor BLSS – flexi</t>
  </si>
  <si>
    <t>SIM Instructor Basic – flexi</t>
  </si>
  <si>
    <t>IFMSA Surgical suturing - flexi</t>
  </si>
  <si>
    <t>IFMSA Summer Rotation - flexi </t>
  </si>
  <si>
    <t>Surgical skills instructor</t>
  </si>
  <si>
    <t>Case Studies Without Borders II.</t>
  </si>
  <si>
    <t xml:space="preserve">Wikilectures Writing Course I. </t>
  </si>
  <si>
    <t>Scientific Writing Course II.</t>
  </si>
  <si>
    <t>1,2,3</t>
  </si>
  <si>
    <t>the introductory meeting in the summer semester 2022 will take place on Wednesday, February 23 at 3:30 pm. 15.30-17.00</t>
  </si>
  <si>
    <t>Orientation</t>
  </si>
  <si>
    <t>Form</t>
  </si>
  <si>
    <t>Theoretical</t>
  </si>
  <si>
    <t>Preclinical  - Biomedicine, Clinical  - Surgery</t>
  </si>
  <si>
    <t>Practical - Laboratory</t>
  </si>
  <si>
    <t>Preclinical  - Biomedicine</t>
  </si>
  <si>
    <t>Shbat Andrej</t>
  </si>
  <si>
    <t>Practical – Health Care Facility</t>
  </si>
  <si>
    <t>Clinical  - Internal Medicine</t>
  </si>
  <si>
    <t xml:space="preserve">Practical - health care facility </t>
  </si>
  <si>
    <t xml:space="preserve">Clinical-other </t>
  </si>
  <si>
    <t>II. interní klinika – klinika kardiologie a angiologie 1. LF UK a VFN (11-00520)</t>
  </si>
  <si>
    <t>Ústav patologické fyziologie 1. LF UK (11-00180)</t>
  </si>
  <si>
    <t>Details will be anounced at webpage of the Institute of Anatomy</t>
  </si>
  <si>
    <t>Tuesday</t>
  </si>
  <si>
    <t xml:space="preserve">BIOCEV </t>
  </si>
  <si>
    <t>Schedule available at https://biocev.lf1.cuni.cz/vyuka (7-8 lectures, 2 hours each, starting at 4PM)</t>
  </si>
  <si>
    <t>Preclinical - Biomedicine</t>
  </si>
  <si>
    <t>BIOCEV, 1. LF UK (11-00131)</t>
  </si>
  <si>
    <t>Klinika pediatrie a dědičných poruch metabolismu 1. LF UK a VFN (11-00650)</t>
  </si>
  <si>
    <t>Ústav imunologie a mikrobiologie 1. LF UK a VFN (11-00351)</t>
  </si>
  <si>
    <t>Fyziologický ústav 1. LF UK (11-00150)</t>
  </si>
  <si>
    <t>Anatomický ústav 1. LF UK (11-00110)</t>
  </si>
  <si>
    <t>Ústav dějin lékařství a cizích jazyků 1. LF UK (11-00220)</t>
  </si>
  <si>
    <t>Ústav lékařské biochemie a laboratorní diagnostiky 1. LF UK a VFN (11-00410)</t>
  </si>
  <si>
    <t>Ústav biofyziky a informatiky 1. LF UK (11-00170)</t>
  </si>
  <si>
    <t>Stomatologická klinika 1. LF UK a VFN (11-00770</t>
  </si>
  <si>
    <t>Gynekologicko-porodnická klinika 1. LF UK a VFN (11-00790)</t>
  </si>
  <si>
    <t>II. chirurgická klinika – kardiovaskulární chirurgie 1. LF UK a VFN (11-00690</t>
  </si>
  <si>
    <t>III. interní klinika – klinika endokrinologie a metabolismu 1. LF UK a VFN (11-00530)</t>
  </si>
  <si>
    <t>Practical Health Care Facility</t>
  </si>
  <si>
    <t>Clinical - Internal Medicine</t>
  </si>
  <si>
    <t>Klinika infekčních nemocí 1. LF UK a ÚVN (11-00866)</t>
  </si>
  <si>
    <t>Klinika anesteziologie, resuscitace a intenzivní medicíny 1. LF UK a VFN (11-00700)</t>
  </si>
  <si>
    <t>Ústav tělovýchovného lékařství 1. LF UK a VFN (11-00380)</t>
  </si>
  <si>
    <t>Urologická klinika 1. LF UK a VFN (11-00720)</t>
  </si>
  <si>
    <t>Farmakologický ústav 1. LF UK a VFN (11-00190)</t>
  </si>
  <si>
    <t>Ústav tělesné výchovy 1. LF UK (11-00210)</t>
  </si>
  <si>
    <t>Ústav veřejného zdravotnictví a medicínského práva 1. LF UK (11-00280)</t>
  </si>
  <si>
    <t>I. klinika tuberkulózy a respiračních nemocí 1. LF UK a VFN (11-00570)</t>
  </si>
  <si>
    <t>Ústav histologie a embryologie 1. LF UK (11-00120)</t>
  </si>
  <si>
    <t>Klinika otorinolaryngologie a chirurgie hlavy a krku 1. LF UK a FN Motol (11-00730)</t>
  </si>
  <si>
    <t>Radiodiagnostická klinika 1. LF UK a VFN (11-00620)</t>
  </si>
  <si>
    <t>Ústav všeobecného lékařství 1. LF UK (11-00260)</t>
  </si>
  <si>
    <t>Practical-Health Care Facility</t>
  </si>
  <si>
    <t>Clinical-Surgery</t>
  </si>
  <si>
    <t xml:space="preserve">Student teaching assistant at practical lesson of histology and general embryology, enhancement of practical skills in the analysis of slides with explanation to other student. Final acceptance based on selection done by the institute. </t>
  </si>
  <si>
    <t>Preclinical  - Biomedicine</t>
  </si>
  <si>
    <t>Basics of scientific work</t>
  </si>
  <si>
    <t>Practical - laboratory</t>
  </si>
  <si>
    <t>Clinical - Surgery</t>
  </si>
  <si>
    <t>Individual activity</t>
  </si>
  <si>
    <t>Preclinical - Humane</t>
  </si>
  <si>
    <t>Seminary room of Institute of Immunology and Microbiology, Studničkova 7, 128 00 Prague</t>
  </si>
  <si>
    <t>B83123 or B03123 or B01153 or B81153</t>
  </si>
  <si>
    <t>1</t>
  </si>
  <si>
    <t>Thurday</t>
  </si>
  <si>
    <t>Theoretical + practical-laboratory</t>
  </si>
  <si>
    <t>Practical- Health Care Facility</t>
  </si>
  <si>
    <t>Theoretical, individual activity</t>
  </si>
  <si>
    <t>Clinical  - other</t>
  </si>
  <si>
    <t>Clinical - other</t>
  </si>
  <si>
    <t>sport</t>
  </si>
  <si>
    <t>marketa.tesarova@lf1.cuni.cz</t>
  </si>
  <si>
    <t>Guaranteed by</t>
  </si>
  <si>
    <t>Votruba</t>
  </si>
  <si>
    <t>jiri.votruba@lf1.cuni.cz</t>
  </si>
  <si>
    <t>B83529</t>
  </si>
  <si>
    <t>Invasive treatment of obstructive pulmonary disaease</t>
  </si>
  <si>
    <t>B83012</t>
  </si>
  <si>
    <t>B83535</t>
  </si>
  <si>
    <t xml:space="preserve">Interdisciplinární principy infekčních nemocí/Interdisciplinary Principles of Infectious diseases </t>
  </si>
  <si>
    <t>Rozsypal</t>
  </si>
  <si>
    <t>Patology</t>
  </si>
  <si>
    <t>MUDr. Dan Veselý; dan.vesely@bulovka.cz</t>
  </si>
  <si>
    <t>Weberová Blažena</t>
  </si>
  <si>
    <t>Štuka</t>
  </si>
  <si>
    <t>Beneš</t>
  </si>
  <si>
    <t>3., 4.</t>
  </si>
  <si>
    <t>Ludmila.maffei@lf1.cuni.cz</t>
  </si>
  <si>
    <t>Sebalo Vňuková</t>
  </si>
  <si>
    <t>teoretické obory - humanitní</t>
  </si>
  <si>
    <t>Psychiatrická klinika 1. LF UK a VFN (11-00610)</t>
  </si>
  <si>
    <t>1., 2.</t>
  </si>
  <si>
    <t>dean.pavlovic@lf1.cuni.cz</t>
  </si>
  <si>
    <t>B83578</t>
  </si>
  <si>
    <t>B83581</t>
  </si>
  <si>
    <t>B83582</t>
  </si>
  <si>
    <t>B83587</t>
  </si>
  <si>
    <t>Health Psychology</t>
  </si>
  <si>
    <t>Medical Psychology</t>
  </si>
  <si>
    <t>Mathematics for Medical Students</t>
  </si>
  <si>
    <t>Biophysical methods in medicine</t>
  </si>
  <si>
    <t>Boubílková</t>
  </si>
  <si>
    <t>3, 4, 5, 6</t>
  </si>
  <si>
    <t>ludmila.boublikova@ftn.cz</t>
  </si>
  <si>
    <t>Onkologická klinika 1. LF UK a VFN (11-00630)</t>
  </si>
  <si>
    <t>B83588</t>
  </si>
  <si>
    <t>The Basics of Cancer Molecular Biology</t>
  </si>
  <si>
    <t>Theoretical – biomedicine</t>
  </si>
  <si>
    <t>Integrated Biology and Pathology</t>
  </si>
  <si>
    <t>Koustrouchová,Kostrouch</t>
  </si>
  <si>
    <t>zdenek.kostrouch@lf1.cuni.cz</t>
  </si>
  <si>
    <t xml:space="preserve">BIOCEV, 1. LF UK </t>
  </si>
  <si>
    <r>
      <t>winter/</t>
    </r>
    <r>
      <rPr>
        <sz val="11"/>
        <color indexed="8"/>
        <rFont val="Calibri"/>
        <family val="2"/>
        <charset val="238"/>
      </rPr>
      <t>summer</t>
    </r>
  </si>
  <si>
    <t>in ENGLISH</t>
  </si>
  <si>
    <t xml:space="preserve"> 3rd Medical Department</t>
  </si>
  <si>
    <t>Samostatná optional work</t>
  </si>
  <si>
    <t>B83602</t>
  </si>
  <si>
    <t>Lecturing in anatomy practicals</t>
  </si>
  <si>
    <t>David Sedmera</t>
  </si>
  <si>
    <t>individual</t>
  </si>
  <si>
    <t>Institute of Anantomy</t>
  </si>
  <si>
    <t>practical</t>
  </si>
  <si>
    <t>B83162</t>
  </si>
  <si>
    <t>17.30-19.00</t>
  </si>
  <si>
    <t>13.00-15.00</t>
  </si>
  <si>
    <t>Tuesday, Thursday 14,00-15,30 -each day max. 5 students</t>
  </si>
  <si>
    <t>Lindner/Nižanský</t>
  </si>
  <si>
    <t xml:space="preserve">English and Czech for clinical usage </t>
  </si>
  <si>
    <t>Research activities in neurology</t>
  </si>
  <si>
    <t xml:space="preserve"> Jana Lízrová</t>
  </si>
  <si>
    <t>jana.lizrova-preiningerova@lf1.cuni.cz</t>
  </si>
  <si>
    <t>to be confirmed with mentors</t>
  </si>
  <si>
    <t>B83631</t>
  </si>
  <si>
    <t>Neurologická klinika 1. LF UK a VFN (11-00600)</t>
  </si>
  <si>
    <t>B83635</t>
  </si>
  <si>
    <t>Induction Course for EP</t>
  </si>
  <si>
    <t>15/20</t>
  </si>
  <si>
    <t>induction, adaptation</t>
  </si>
  <si>
    <t>Induction Course Tutoring</t>
  </si>
  <si>
    <t>Patient Care Skills Refresh</t>
  </si>
  <si>
    <t>Lucie Brázdová</t>
  </si>
  <si>
    <t>Practical - lecture hall</t>
  </si>
  <si>
    <t xml:space="preserve">practical </t>
  </si>
  <si>
    <t>lucie.brazdova@lf1.cuni.cz</t>
  </si>
  <si>
    <t>Institue of Nursing Theory and Practice</t>
  </si>
  <si>
    <t>B83624</t>
  </si>
  <si>
    <t>B83629</t>
  </si>
  <si>
    <t>B81959</t>
  </si>
  <si>
    <t>Michal Vráblík</t>
  </si>
  <si>
    <t>veronika.vlachova@lf1.cuni.cz</t>
  </si>
  <si>
    <t>International Department</t>
  </si>
  <si>
    <t>Nemá</t>
  </si>
  <si>
    <t>B03436</t>
  </si>
  <si>
    <t>VP - ALSS - Extended first aid in simulations - flexi</t>
  </si>
  <si>
    <t>ALSS - Extended first aid in simulations - flexi</t>
  </si>
  <si>
    <t>Norbert Král</t>
  </si>
  <si>
    <t>norbert.kral@lf1.cuni.cz</t>
  </si>
  <si>
    <t>B81259</t>
  </si>
  <si>
    <t>Additional Foreign Language</t>
  </si>
  <si>
    <t>VP - Additional Foreign Language</t>
  </si>
  <si>
    <t>Sršňová-Blažková</t>
  </si>
  <si>
    <t>Introduction to Cell Biology</t>
  </si>
  <si>
    <t>VP - Introduction to Cell Biology</t>
  </si>
  <si>
    <t>jsram@lf1.cuni.cz</t>
  </si>
  <si>
    <t>theoretical</t>
  </si>
  <si>
    <t>Biomedicine</t>
  </si>
  <si>
    <t>1 week in September</t>
  </si>
  <si>
    <t>Prague</t>
  </si>
  <si>
    <t>15.-21.9.2025</t>
  </si>
  <si>
    <t>B83650</t>
  </si>
  <si>
    <t>Thursday</t>
  </si>
  <si>
    <t>L.room U nemocnice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</si>
</sst>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font>
      <sz val="10"/>
      <name val="Luxi Sans"/>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Luxi Sans"/>
      <family val="2"/>
      <charset val="238"/>
    </font>
    <font>
      <u/>
      <sz val="10"/>
      <color indexed="12"/>
      <name val="Luxi Sans"/>
      <family val="2"/>
      <charset val="238"/>
    </font>
    <font>
      <sz val="8"/>
      <name val="Luxi Sans"/>
      <family val="2"/>
      <charset val="238"/>
    </font>
    <font>
      <sz val="10"/>
      <name val="Arial"/>
      <family val="2"/>
      <charset val="238"/>
    </font>
    <font>
      <sz val="11"/>
      <color indexed="8"/>
      <name val="Calibri"/>
      <family val="2"/>
      <charset val="238"/>
    </font>
    <font>
      <sz val="11"/>
      <color indexed="9"/>
      <name val="Calibri"/>
      <family val="2"/>
      <charset val="238"/>
    </font>
    <font>
      <b/>
      <sz val="11"/>
      <color indexed="8"/>
      <name val="Calibri"/>
      <family val="2"/>
      <charset val="238"/>
    </font>
    <font>
      <sz val="11"/>
      <color indexed="20"/>
      <name val="Calibri"/>
      <family val="2"/>
      <charset val="238"/>
    </font>
    <font>
      <b/>
      <sz val="11"/>
      <color indexed="9"/>
      <name val="Calibri"/>
      <family val="2"/>
      <charset val="238"/>
    </font>
    <font>
      <b/>
      <sz val="15"/>
      <color indexed="63"/>
      <name val="Calibri"/>
      <family val="2"/>
      <charset val="238"/>
    </font>
    <font>
      <b/>
      <sz val="13"/>
      <color indexed="63"/>
      <name val="Calibri"/>
      <family val="2"/>
      <charset val="238"/>
    </font>
    <font>
      <b/>
      <sz val="11"/>
      <color indexed="63"/>
      <name val="Calibri"/>
      <family val="2"/>
      <charset val="238"/>
    </font>
    <font>
      <sz val="11"/>
      <color indexed="60"/>
      <name val="Calibri"/>
      <family val="2"/>
      <charset val="238"/>
    </font>
    <font>
      <sz val="11"/>
      <color indexed="52"/>
      <name val="Calibri"/>
      <family val="2"/>
      <charset val="238"/>
    </font>
    <font>
      <sz val="11"/>
      <color indexed="17"/>
      <name val="Calibri"/>
      <family val="2"/>
      <charset val="238"/>
    </font>
    <font>
      <sz val="11"/>
      <color indexed="10"/>
      <name val="Calibri"/>
      <family val="2"/>
      <charset val="238"/>
    </font>
    <font>
      <sz val="11"/>
      <color indexed="62"/>
      <name val="Calibri"/>
      <family val="2"/>
      <charset val="238"/>
    </font>
    <font>
      <b/>
      <sz val="11"/>
      <color indexed="52"/>
      <name val="Calibri"/>
      <family val="2"/>
      <charset val="238"/>
    </font>
    <font>
      <i/>
      <sz val="11"/>
      <color indexed="23"/>
      <name val="Calibri"/>
      <family val="2"/>
      <charset val="238"/>
    </font>
    <font>
      <sz val="10"/>
      <name val="Luxi Sans"/>
      <charset val="238"/>
    </font>
    <font>
      <u/>
      <sz val="10"/>
      <color indexed="12"/>
      <name val="Luxi Sans"/>
      <charset val="238"/>
    </font>
    <font>
      <b/>
      <sz val="18"/>
      <color indexed="63"/>
      <name val="Cambria"/>
      <family val="1"/>
      <charset val="238"/>
    </font>
    <font>
      <sz val="10"/>
      <name val="Luxi Sans"/>
      <family val="2"/>
    </font>
    <font>
      <sz val="10"/>
      <color indexed="8"/>
      <name val="Luxi Sans"/>
    </font>
    <font>
      <u/>
      <sz val="10"/>
      <color indexed="12"/>
      <name val="Luxi Sans"/>
      <family val="2"/>
    </font>
    <font>
      <sz val="11"/>
      <color indexed="8"/>
      <name val="Calibri"/>
      <family val="2"/>
    </font>
    <font>
      <sz val="11"/>
      <color indexed="9"/>
      <name val="Calibri"/>
      <family val="2"/>
    </font>
    <font>
      <b/>
      <sz val="11"/>
      <color indexed="8"/>
      <name val="Calibri"/>
      <family val="2"/>
    </font>
    <font>
      <sz val="11"/>
      <color indexed="20"/>
      <name val="Calibri"/>
      <family val="2"/>
    </font>
    <font>
      <b/>
      <sz val="11"/>
      <color indexed="9"/>
      <name val="Calibri"/>
      <family val="2"/>
    </font>
    <font>
      <b/>
      <sz val="15"/>
      <color indexed="63"/>
      <name val="Calibri"/>
      <family val="2"/>
    </font>
    <font>
      <b/>
      <sz val="13"/>
      <color indexed="63"/>
      <name val="Calibri"/>
      <family val="2"/>
    </font>
    <font>
      <b/>
      <sz val="11"/>
      <color indexed="63"/>
      <name val="Calibri"/>
      <family val="2"/>
    </font>
    <font>
      <sz val="11"/>
      <color indexed="60"/>
      <name val="Calibri"/>
      <family val="2"/>
    </font>
    <font>
      <sz val="11"/>
      <color indexed="52"/>
      <name val="Calibri"/>
      <family val="2"/>
    </font>
    <font>
      <sz val="11"/>
      <color indexed="17"/>
      <name val="Calibri"/>
      <family val="2"/>
    </font>
    <font>
      <sz val="11"/>
      <color indexed="10"/>
      <name val="Calibri"/>
      <family val="2"/>
    </font>
    <font>
      <sz val="11"/>
      <color indexed="62"/>
      <name val="Calibri"/>
      <family val="2"/>
    </font>
    <font>
      <b/>
      <sz val="11"/>
      <color indexed="52"/>
      <name val="Calibri"/>
      <family val="2"/>
    </font>
    <font>
      <i/>
      <sz val="11"/>
      <color indexed="23"/>
      <name val="Calibri"/>
      <family val="2"/>
    </font>
    <font>
      <b/>
      <sz val="18"/>
      <color indexed="63"/>
      <name val="Cambria"/>
      <family val="1"/>
    </font>
    <font>
      <b/>
      <sz val="10"/>
      <name val="Luxi Sans"/>
      <charset val="238"/>
    </font>
    <font>
      <sz val="11"/>
      <color theme="1"/>
      <name val="Calibri"/>
      <family val="2"/>
      <charset val="238"/>
      <scheme val="minor"/>
    </font>
    <font>
      <b/>
      <sz val="11"/>
      <color theme="1"/>
      <name val="Calibri"/>
      <family val="2"/>
      <charset val="238"/>
      <scheme val="minor"/>
    </font>
    <font>
      <sz val="11"/>
      <color rgb="FFFF0000"/>
      <name val="Calibri"/>
      <family val="2"/>
      <charset val="238"/>
      <scheme val="minor"/>
    </font>
    <font>
      <u/>
      <sz val="11"/>
      <color rgb="FF0070C0"/>
      <name val="Calibri"/>
      <family val="2"/>
      <charset val="238"/>
      <scheme val="minor"/>
    </font>
    <font>
      <u/>
      <sz val="11"/>
      <color indexed="12"/>
      <name val="Calibri"/>
      <family val="2"/>
      <charset val="238"/>
      <scheme val="minor"/>
    </font>
    <font>
      <sz val="11"/>
      <name val="Calibri"/>
      <family val="2"/>
      <charset val="238"/>
      <scheme val="minor"/>
    </font>
    <font>
      <sz val="11"/>
      <color indexed="8"/>
      <name val="Calibri"/>
      <family val="2"/>
      <charset val="238"/>
      <scheme val="minor"/>
    </font>
    <font>
      <sz val="11"/>
      <color rgb="FF0070C0"/>
      <name val="Calibri"/>
      <family val="2"/>
      <charset val="238"/>
      <scheme val="minor"/>
    </font>
    <font>
      <b/>
      <sz val="11"/>
      <name val="Calibri"/>
      <family val="2"/>
      <charset val="238"/>
      <scheme val="minor"/>
    </font>
    <font>
      <b/>
      <sz val="11"/>
      <color indexed="8"/>
      <name val="Calibri"/>
      <family val="2"/>
      <charset val="238"/>
      <scheme val="minor"/>
    </font>
    <font>
      <u/>
      <sz val="11"/>
      <color theme="1"/>
      <name val="Calibri"/>
      <family val="2"/>
      <charset val="238"/>
      <scheme val="minor"/>
    </font>
    <font>
      <sz val="10"/>
      <color theme="1"/>
      <name val="Arial"/>
      <family val="2"/>
      <charset val="238"/>
    </font>
    <font>
      <b/>
      <sz val="10"/>
      <color theme="1"/>
      <name val="Arial"/>
      <family val="2"/>
      <charset val="238"/>
    </font>
    <font>
      <u/>
      <sz val="10"/>
      <color rgb="FF0070C0"/>
      <name val="Arial"/>
      <family val="2"/>
      <charset val="238"/>
    </font>
    <font>
      <sz val="10"/>
      <color indexed="8"/>
      <name val="Arial"/>
      <family val="2"/>
      <charset val="238"/>
    </font>
    <font>
      <sz val="11"/>
      <color rgb="FF000000"/>
      <name val="Calibri"/>
      <family val="2"/>
      <charset val="23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47"/>
        <bgColor indexed="64"/>
      </patternFill>
    </fill>
    <fill>
      <patternFill patternType="solid">
        <fgColor indexed="11"/>
        <bgColor indexed="64"/>
      </patternFill>
    </fill>
    <fill>
      <patternFill patternType="solid">
        <fgColor indexed="43"/>
        <bgColor indexed="64"/>
      </patternFill>
    </fill>
    <fill>
      <patternFill patternType="solid">
        <fgColor indexed="29"/>
        <bgColor indexed="64"/>
      </patternFill>
    </fill>
    <fill>
      <patternFill patternType="solid">
        <fgColor indexed="36"/>
        <bgColor indexed="64"/>
      </patternFill>
    </fill>
    <fill>
      <patternFill patternType="solid">
        <fgColor indexed="51"/>
        <bgColor indexed="64"/>
      </patternFill>
    </fill>
    <fill>
      <patternFill patternType="solid">
        <fgColor indexed="52"/>
        <bgColor indexed="64"/>
      </patternFill>
    </fill>
    <fill>
      <patternFill patternType="solid">
        <fgColor indexed="55"/>
        <bgColor indexed="64"/>
      </patternFill>
    </fill>
    <fill>
      <patternFill patternType="solid">
        <fgColor indexed="22"/>
        <bgColor indexed="64"/>
      </patternFill>
    </fill>
    <fill>
      <patternFill patternType="solid">
        <fgColor indexed="10"/>
        <bgColor indexed="64"/>
      </patternFill>
    </fill>
    <fill>
      <patternFill patternType="solid">
        <fgColor indexed="53"/>
        <bgColor indexed="64"/>
      </patternFill>
    </fill>
    <fill>
      <patternFill patternType="solid">
        <fgColor indexed="6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00B0F0"/>
        <bgColor indexed="64"/>
      </patternFill>
    </fill>
    <fill>
      <patternFill patternType="solid">
        <fgColor rgb="FFFAFAFA"/>
        <bgColor indexed="64"/>
      </patternFill>
    </fill>
    <fill>
      <patternFill patternType="solid">
        <fgColor rgb="FFC00000"/>
        <bgColor indexed="64"/>
      </patternFill>
    </fill>
    <fill>
      <patternFill patternType="solid">
        <fgColor rgb="FFFFC000"/>
        <bgColor indexed="64"/>
      </patternFill>
    </fill>
  </fills>
  <borders count="17">
    <border>
      <left/>
      <right/>
      <top/>
      <bottom/>
      <diagonal/>
    </border>
    <border>
      <left/>
      <right/>
      <top style="thin">
        <color indexed="10"/>
      </top>
      <bottom style="double">
        <color indexed="10"/>
      </bottom>
      <diagonal/>
    </border>
    <border>
      <left style="double">
        <color indexed="63"/>
      </left>
      <right style="double">
        <color indexed="63"/>
      </right>
      <top style="double">
        <color indexed="63"/>
      </top>
      <bottom style="double">
        <color indexed="63"/>
      </bottom>
      <diagonal/>
    </border>
    <border>
      <left/>
      <right/>
      <top/>
      <bottom style="thick">
        <color indexed="10"/>
      </bottom>
      <diagonal/>
    </border>
    <border>
      <left/>
      <right/>
      <top/>
      <bottom style="thick">
        <color indexed="29"/>
      </bottom>
      <diagonal/>
    </border>
    <border>
      <left/>
      <right/>
      <top/>
      <bottom style="medium">
        <color indexed="29"/>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rgb="FFCACACA"/>
      </bottom>
      <diagonal/>
    </border>
  </borders>
  <cellStyleXfs count="118">
    <xf numFmtId="0" fontId="0" fillId="0" borderId="0"/>
    <xf numFmtId="0" fontId="11" fillId="2" borderId="0" applyNumberFormat="0" applyBorder="0" applyAlignment="0" applyProtection="0"/>
    <xf numFmtId="0" fontId="32" fillId="2" borderId="0" applyNumberFormat="0" applyBorder="0" applyAlignment="0" applyProtection="0"/>
    <xf numFmtId="0" fontId="11" fillId="3" borderId="0" applyNumberFormat="0" applyBorder="0" applyAlignment="0" applyProtection="0"/>
    <xf numFmtId="0" fontId="32" fillId="3" borderId="0" applyNumberFormat="0" applyBorder="0" applyAlignment="0" applyProtection="0"/>
    <xf numFmtId="0" fontId="11" fillId="4" borderId="0" applyNumberFormat="0" applyBorder="0" applyAlignment="0" applyProtection="0"/>
    <xf numFmtId="0" fontId="32" fillId="4" borderId="0" applyNumberFormat="0" applyBorder="0" applyAlignment="0" applyProtection="0"/>
    <xf numFmtId="0" fontId="11" fillId="5" borderId="0" applyNumberFormat="0" applyBorder="0" applyAlignment="0" applyProtection="0"/>
    <xf numFmtId="0" fontId="32" fillId="5" borderId="0" applyNumberFormat="0" applyBorder="0" applyAlignment="0" applyProtection="0"/>
    <xf numFmtId="0" fontId="11" fillId="6" borderId="0" applyNumberFormat="0" applyBorder="0" applyAlignment="0" applyProtection="0"/>
    <xf numFmtId="0" fontId="32" fillId="6" borderId="0" applyNumberFormat="0" applyBorder="0" applyAlignment="0" applyProtection="0"/>
    <xf numFmtId="0" fontId="11" fillId="7" borderId="0" applyNumberFormat="0" applyBorder="0" applyAlignment="0" applyProtection="0"/>
    <xf numFmtId="0" fontId="32" fillId="7" borderId="0" applyNumberFormat="0" applyBorder="0" applyAlignment="0" applyProtection="0"/>
    <xf numFmtId="0" fontId="11" fillId="7" borderId="0" applyNumberFormat="0" applyBorder="0" applyAlignment="0" applyProtection="0"/>
    <xf numFmtId="0" fontId="32" fillId="7" borderId="0" applyNumberFormat="0" applyBorder="0" applyAlignment="0" applyProtection="0"/>
    <xf numFmtId="0" fontId="11" fillId="7" borderId="0" applyNumberFormat="0" applyBorder="0" applyAlignment="0" applyProtection="0"/>
    <xf numFmtId="0" fontId="32" fillId="7" borderId="0" applyNumberFormat="0" applyBorder="0" applyAlignment="0" applyProtection="0"/>
    <xf numFmtId="0" fontId="11" fillId="8" borderId="0" applyNumberFormat="0" applyBorder="0" applyAlignment="0" applyProtection="0"/>
    <xf numFmtId="0" fontId="32" fillId="8" borderId="0" applyNumberFormat="0" applyBorder="0" applyAlignment="0" applyProtection="0"/>
    <xf numFmtId="0" fontId="11" fillId="7" borderId="0" applyNumberFormat="0" applyBorder="0" applyAlignment="0" applyProtection="0"/>
    <xf numFmtId="0" fontId="32" fillId="7" borderId="0" applyNumberFormat="0" applyBorder="0" applyAlignment="0" applyProtection="0"/>
    <xf numFmtId="0" fontId="11" fillId="9" borderId="0" applyNumberFormat="0" applyBorder="0" applyAlignment="0" applyProtection="0"/>
    <xf numFmtId="0" fontId="32" fillId="9" borderId="0" applyNumberFormat="0" applyBorder="0" applyAlignment="0" applyProtection="0"/>
    <xf numFmtId="0" fontId="11" fillId="10" borderId="0" applyNumberFormat="0" applyBorder="0" applyAlignment="0" applyProtection="0"/>
    <xf numFmtId="0" fontId="32" fillId="10" borderId="0" applyNumberFormat="0" applyBorder="0" applyAlignment="0" applyProtection="0"/>
    <xf numFmtId="0" fontId="12" fillId="10" borderId="0" applyNumberFormat="0" applyBorder="0" applyAlignment="0" applyProtection="0"/>
    <xf numFmtId="0" fontId="33" fillId="10" borderId="0" applyNumberFormat="0" applyBorder="0" applyAlignment="0" applyProtection="0"/>
    <xf numFmtId="0" fontId="12" fillId="7" borderId="0" applyNumberFormat="0" applyBorder="0" applyAlignment="0" applyProtection="0"/>
    <xf numFmtId="0" fontId="33" fillId="7" borderId="0" applyNumberFormat="0" applyBorder="0" applyAlignment="0" applyProtection="0"/>
    <xf numFmtId="0" fontId="12" fillId="8" borderId="0" applyNumberFormat="0" applyBorder="0" applyAlignment="0" applyProtection="0"/>
    <xf numFmtId="0" fontId="33" fillId="8" borderId="0" applyNumberFormat="0" applyBorder="0" applyAlignment="0" applyProtection="0"/>
    <xf numFmtId="0" fontId="12" fillId="11" borderId="0" applyNumberFormat="0" applyBorder="0" applyAlignment="0" applyProtection="0"/>
    <xf numFmtId="0" fontId="33" fillId="11" borderId="0" applyNumberFormat="0" applyBorder="0" applyAlignment="0" applyProtection="0"/>
    <xf numFmtId="0" fontId="12" fillId="12" borderId="0" applyNumberFormat="0" applyBorder="0" applyAlignment="0" applyProtection="0"/>
    <xf numFmtId="0" fontId="33" fillId="12" borderId="0" applyNumberFormat="0" applyBorder="0" applyAlignment="0" applyProtection="0"/>
    <xf numFmtId="0" fontId="12" fillId="13" borderId="0" applyNumberFormat="0" applyBorder="0" applyAlignment="0" applyProtection="0"/>
    <xf numFmtId="0" fontId="33" fillId="13" borderId="0" applyNumberFormat="0" applyBorder="0" applyAlignment="0" applyProtection="0"/>
    <xf numFmtId="0" fontId="13" fillId="0" borderId="1" applyNumberFormat="0" applyFill="0" applyAlignment="0" applyProtection="0"/>
    <xf numFmtId="0" fontId="34" fillId="0" borderId="1" applyNumberFormat="0" applyFill="0" applyAlignment="0" applyProtection="0"/>
    <xf numFmtId="0" fontId="8" fillId="0" borderId="0" applyNumberFormat="0" applyFill="0" applyBorder="0" applyAlignment="0" applyProtection="0">
      <alignment vertical="top"/>
      <protection locked="0"/>
    </xf>
    <xf numFmtId="0" fontId="8" fillId="0" borderId="0" applyNumberFormat="0" applyFill="0" applyBorder="0" applyAlignment="0" applyProtection="0"/>
    <xf numFmtId="0" fontId="27" fillId="0" borderId="0" applyNumberFormat="0" applyFill="0" applyBorder="0" applyAlignment="0" applyProtection="0"/>
    <xf numFmtId="0" fontId="8"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27"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14" fillId="3" borderId="0" applyNumberFormat="0" applyBorder="0" applyAlignment="0" applyProtection="0"/>
    <xf numFmtId="0" fontId="35" fillId="3" borderId="0" applyNumberFormat="0" applyBorder="0" applyAlignment="0" applyProtection="0"/>
    <xf numFmtId="0" fontId="15" fillId="14" borderId="2" applyNumberFormat="0" applyAlignment="0" applyProtection="0"/>
    <xf numFmtId="0" fontId="36" fillId="14" borderId="2" applyNumberFormat="0" applyAlignment="0" applyProtection="0"/>
    <xf numFmtId="0" fontId="16" fillId="0" borderId="3" applyNumberFormat="0" applyFill="0" applyAlignment="0" applyProtection="0"/>
    <xf numFmtId="0" fontId="37" fillId="0" borderId="3" applyNumberFormat="0" applyFill="0" applyAlignment="0" applyProtection="0"/>
    <xf numFmtId="0" fontId="17" fillId="0" borderId="4" applyNumberFormat="0" applyFill="0" applyAlignment="0" applyProtection="0"/>
    <xf numFmtId="0" fontId="38" fillId="0" borderId="4" applyNumberFormat="0" applyFill="0" applyAlignment="0" applyProtection="0"/>
    <xf numFmtId="0" fontId="18" fillId="0" borderId="5" applyNumberFormat="0" applyFill="0" applyAlignment="0" applyProtection="0"/>
    <xf numFmtId="0" fontId="39" fillId="0" borderId="5" applyNumberFormat="0" applyFill="0" applyAlignment="0" applyProtection="0"/>
    <xf numFmtId="0" fontId="18" fillId="0" borderId="0" applyNumberFormat="0" applyFill="0" applyBorder="0" applyAlignment="0" applyProtection="0"/>
    <xf numFmtId="0" fontId="39" fillId="0" borderId="0" applyNumberFormat="0" applyFill="0" applyBorder="0" applyAlignment="0" applyProtection="0"/>
    <xf numFmtId="0" fontId="28" fillId="0" borderId="0" applyNumberFormat="0" applyFill="0" applyBorder="0" applyAlignment="0" applyProtection="0"/>
    <xf numFmtId="0" fontId="47" fillId="0" borderId="0" applyNumberFormat="0" applyFill="0" applyBorder="0" applyAlignment="0" applyProtection="0"/>
    <xf numFmtId="0" fontId="19" fillId="9" borderId="0" applyNumberFormat="0" applyBorder="0" applyAlignment="0" applyProtection="0"/>
    <xf numFmtId="0" fontId="40" fillId="9" borderId="0" applyNumberFormat="0" applyBorder="0" applyAlignment="0" applyProtection="0"/>
    <xf numFmtId="0" fontId="7" fillId="0" borderId="0"/>
    <xf numFmtId="0" fontId="26" fillId="0" borderId="0"/>
    <xf numFmtId="0" fontId="7" fillId="0" borderId="0"/>
    <xf numFmtId="0" fontId="29" fillId="0" borderId="0"/>
    <xf numFmtId="0" fontId="7" fillId="0" borderId="0"/>
    <xf numFmtId="0" fontId="29" fillId="0" borderId="0"/>
    <xf numFmtId="0" fontId="10" fillId="0" borderId="0"/>
    <xf numFmtId="0" fontId="10" fillId="0" borderId="0"/>
    <xf numFmtId="0" fontId="10" fillId="0" borderId="0"/>
    <xf numFmtId="0" fontId="29" fillId="0" borderId="0"/>
    <xf numFmtId="0" fontId="10" fillId="0" borderId="0"/>
    <xf numFmtId="0" fontId="10" fillId="0" borderId="0"/>
    <xf numFmtId="0" fontId="10" fillId="0" borderId="0"/>
    <xf numFmtId="0" fontId="26" fillId="0" borderId="0"/>
    <xf numFmtId="0" fontId="7" fillId="0" borderId="0"/>
    <xf numFmtId="0" fontId="29" fillId="0" borderId="0"/>
    <xf numFmtId="0" fontId="7" fillId="0" borderId="0"/>
    <xf numFmtId="0" fontId="29" fillId="0" borderId="0"/>
    <xf numFmtId="0" fontId="29" fillId="0" borderId="0"/>
    <xf numFmtId="0" fontId="30" fillId="0" borderId="0" applyNumberFormat="0" applyFill="0" applyBorder="0" applyProtection="0"/>
    <xf numFmtId="0" fontId="7" fillId="0" borderId="0"/>
    <xf numFmtId="0" fontId="49" fillId="0" borderId="0"/>
    <xf numFmtId="0" fontId="7" fillId="0" borderId="0"/>
    <xf numFmtId="0" fontId="26" fillId="6" borderId="6" applyNumberFormat="0" applyFont="0" applyAlignment="0" applyProtection="0"/>
    <xf numFmtId="0" fontId="7" fillId="6" borderId="6" applyNumberFormat="0" applyFont="0" applyAlignment="0" applyProtection="0"/>
    <xf numFmtId="0" fontId="29" fillId="6" borderId="6" applyNumberFormat="0" applyFont="0" applyAlignment="0" applyProtection="0"/>
    <xf numFmtId="0" fontId="20" fillId="0" borderId="7" applyNumberFormat="0" applyFill="0" applyAlignment="0" applyProtection="0"/>
    <xf numFmtId="0" fontId="41" fillId="0" borderId="7" applyNumberFormat="0" applyFill="0" applyAlignment="0" applyProtection="0"/>
    <xf numFmtId="0" fontId="21" fillId="4" borderId="0" applyNumberFormat="0" applyBorder="0" applyAlignment="0" applyProtection="0"/>
    <xf numFmtId="0" fontId="42" fillId="4" borderId="0" applyNumberFormat="0" applyBorder="0" applyAlignment="0" applyProtection="0"/>
    <xf numFmtId="0" fontId="22" fillId="0" borderId="0" applyNumberFormat="0" applyFill="0" applyBorder="0" applyAlignment="0" applyProtection="0"/>
    <xf numFmtId="0" fontId="43" fillId="0" borderId="0" applyNumberFormat="0" applyFill="0" applyBorder="0" applyAlignment="0" applyProtection="0"/>
    <xf numFmtId="0" fontId="23" fillId="7" borderId="8" applyNumberFormat="0" applyAlignment="0" applyProtection="0"/>
    <xf numFmtId="0" fontId="44" fillId="7" borderId="8" applyNumberFormat="0" applyAlignment="0" applyProtection="0"/>
    <xf numFmtId="0" fontId="24" fillId="15" borderId="8" applyNumberFormat="0" applyAlignment="0" applyProtection="0"/>
    <xf numFmtId="0" fontId="45" fillId="15" borderId="8" applyNumberFormat="0" applyAlignment="0" applyProtection="0"/>
    <xf numFmtId="0" fontId="18" fillId="15" borderId="9" applyNumberFormat="0" applyAlignment="0" applyProtection="0"/>
    <xf numFmtId="0" fontId="39" fillId="15" borderId="9" applyNumberFormat="0" applyAlignment="0" applyProtection="0"/>
    <xf numFmtId="0" fontId="25" fillId="0" borderId="0" applyNumberFormat="0" applyFill="0" applyBorder="0" applyAlignment="0" applyProtection="0"/>
    <xf numFmtId="0" fontId="46" fillId="0" borderId="0" applyNumberFormat="0" applyFill="0" applyBorder="0" applyAlignment="0" applyProtection="0"/>
    <xf numFmtId="0" fontId="12" fillId="16" borderId="0" applyNumberFormat="0" applyBorder="0" applyAlignment="0" applyProtection="0"/>
    <xf numFmtId="0" fontId="33" fillId="16" borderId="0" applyNumberFormat="0" applyBorder="0" applyAlignment="0" applyProtection="0"/>
    <xf numFmtId="0" fontId="12" fillId="13" borderId="0" applyNumberFormat="0" applyBorder="0" applyAlignment="0" applyProtection="0"/>
    <xf numFmtId="0" fontId="33" fillId="13" borderId="0" applyNumberFormat="0" applyBorder="0" applyAlignment="0" applyProtection="0"/>
    <xf numFmtId="0" fontId="12" fillId="17" borderId="0" applyNumberFormat="0" applyBorder="0" applyAlignment="0" applyProtection="0"/>
    <xf numFmtId="0" fontId="33" fillId="17" borderId="0" applyNumberFormat="0" applyBorder="0" applyAlignment="0" applyProtection="0"/>
    <xf numFmtId="0" fontId="12" fillId="17" borderId="0" applyNumberFormat="0" applyBorder="0" applyAlignment="0" applyProtection="0"/>
    <xf numFmtId="0" fontId="33" fillId="17" borderId="0" applyNumberFormat="0" applyBorder="0" applyAlignment="0" applyProtection="0"/>
    <xf numFmtId="0" fontId="12" fillId="12" borderId="0" applyNumberFormat="0" applyBorder="0" applyAlignment="0" applyProtection="0"/>
    <xf numFmtId="0" fontId="33" fillId="12" borderId="0" applyNumberFormat="0" applyBorder="0" applyAlignment="0" applyProtection="0"/>
    <xf numFmtId="0" fontId="12" fillId="18" borderId="0" applyNumberFormat="0" applyBorder="0" applyAlignment="0" applyProtection="0"/>
    <xf numFmtId="0" fontId="33" fillId="18" borderId="0" applyNumberFormat="0" applyBorder="0" applyAlignment="0" applyProtection="0"/>
  </cellStyleXfs>
  <cellXfs count="200">
    <xf numFmtId="0" fontId="7" fillId="0" borderId="0" xfId="0" applyFont="1"/>
    <xf numFmtId="0" fontId="49" fillId="0" borderId="10" xfId="0" applyFont="1" applyBorder="1" applyAlignment="1">
      <alignment horizontal="left" vertical="top" wrapText="1"/>
    </xf>
    <xf numFmtId="0" fontId="49" fillId="0" borderId="10" xfId="0" applyFont="1" applyBorder="1" applyAlignment="1">
      <alignment horizontal="center" vertical="top" wrapText="1"/>
    </xf>
    <xf numFmtId="0" fontId="49" fillId="0" borderId="10" xfId="0" applyFont="1" applyBorder="1" applyAlignment="1">
      <alignment wrapText="1"/>
    </xf>
    <xf numFmtId="0" fontId="52" fillId="0" borderId="10" xfId="39" applyFont="1" applyFill="1" applyBorder="1" applyAlignment="1" applyProtection="1">
      <alignment horizontal="left" vertical="top" wrapText="1"/>
    </xf>
    <xf numFmtId="0" fontId="53" fillId="0" borderId="10" xfId="39" applyFont="1" applyFill="1" applyBorder="1" applyAlignment="1" applyProtection="1">
      <alignment horizontal="left" vertical="top" wrapText="1"/>
    </xf>
    <xf numFmtId="0" fontId="50" fillId="19" borderId="10" xfId="0" applyFont="1" applyFill="1" applyBorder="1" applyAlignment="1">
      <alignment horizontal="center" vertical="top" wrapText="1"/>
    </xf>
    <xf numFmtId="0" fontId="54" fillId="0" borderId="10" xfId="0" applyFont="1" applyBorder="1"/>
    <xf numFmtId="0" fontId="55" fillId="0" borderId="0" xfId="0" applyFont="1" applyFill="1" applyBorder="1" applyAlignment="1">
      <alignment horizontal="center" vertical="center"/>
    </xf>
    <xf numFmtId="0" fontId="54" fillId="20" borderId="0" xfId="0" applyFont="1" applyFill="1" applyBorder="1"/>
    <xf numFmtId="0" fontId="54" fillId="20" borderId="0" xfId="0" applyFont="1" applyFill="1"/>
    <xf numFmtId="0" fontId="54" fillId="20" borderId="0" xfId="0" applyFont="1" applyFill="1" applyBorder="1" applyAlignment="1">
      <alignment vertical="top"/>
    </xf>
    <xf numFmtId="0" fontId="54" fillId="20" borderId="10" xfId="0" applyFont="1" applyFill="1" applyBorder="1" applyAlignment="1">
      <alignment vertical="top"/>
    </xf>
    <xf numFmtId="0" fontId="49" fillId="20" borderId="0" xfId="0" applyFont="1" applyFill="1" applyBorder="1" applyAlignment="1">
      <alignment horizontal="left"/>
    </xf>
    <xf numFmtId="0" fontId="49" fillId="20" borderId="0" xfId="0" applyFont="1" applyFill="1" applyBorder="1" applyAlignment="1">
      <alignment horizontal="left" vertical="top"/>
    </xf>
    <xf numFmtId="0" fontId="49" fillId="20" borderId="0" xfId="0" applyFont="1" applyFill="1" applyBorder="1" applyAlignment="1">
      <alignment horizontal="center" vertical="top"/>
    </xf>
    <xf numFmtId="0" fontId="50" fillId="20" borderId="0" xfId="0" applyFont="1" applyFill="1" applyBorder="1" applyAlignment="1">
      <alignment horizontal="center" vertical="top"/>
    </xf>
    <xf numFmtId="0" fontId="49" fillId="20" borderId="0" xfId="0" applyFont="1" applyFill="1" applyBorder="1" applyAlignment="1">
      <alignment horizontal="center" vertical="top" wrapText="1"/>
    </xf>
    <xf numFmtId="0" fontId="49" fillId="20" borderId="0" xfId="0" applyFont="1" applyFill="1" applyBorder="1" applyAlignment="1">
      <alignment vertical="justify" wrapText="1"/>
    </xf>
    <xf numFmtId="0" fontId="49" fillId="20" borderId="0" xfId="0" applyFont="1" applyFill="1" applyBorder="1" applyAlignment="1">
      <alignment vertical="justify"/>
    </xf>
    <xf numFmtId="0" fontId="49" fillId="20" borderId="0" xfId="0" applyFont="1" applyFill="1" applyBorder="1" applyAlignment="1">
      <alignment vertical="top"/>
    </xf>
    <xf numFmtId="0" fontId="56" fillId="20" borderId="0" xfId="0" applyFont="1" applyFill="1" applyBorder="1" applyAlignment="1">
      <alignment horizontal="left" vertical="top" wrapText="1"/>
    </xf>
    <xf numFmtId="0" fontId="54" fillId="20" borderId="10" xfId="0" applyFont="1" applyFill="1" applyBorder="1" applyAlignment="1">
      <alignment horizontal="left" vertical="top" wrapText="1"/>
    </xf>
    <xf numFmtId="0" fontId="54" fillId="20" borderId="10" xfId="0" applyFont="1" applyFill="1" applyBorder="1" applyAlignment="1">
      <alignment horizontal="center" vertical="top" wrapText="1"/>
    </xf>
    <xf numFmtId="0" fontId="49" fillId="20" borderId="10" xfId="0" applyFont="1" applyFill="1" applyBorder="1" applyAlignment="1">
      <alignment horizontal="center" vertical="top" wrapText="1"/>
    </xf>
    <xf numFmtId="0" fontId="50" fillId="20" borderId="10" xfId="0" applyFont="1" applyFill="1" applyBorder="1" applyAlignment="1">
      <alignment horizontal="center" vertical="top"/>
    </xf>
    <xf numFmtId="0" fontId="49" fillId="20" borderId="10" xfId="0" applyFont="1" applyFill="1" applyBorder="1" applyAlignment="1">
      <alignment horizontal="left" vertical="top" wrapText="1"/>
    </xf>
    <xf numFmtId="0" fontId="50" fillId="19" borderId="10" xfId="0" applyFont="1" applyFill="1" applyBorder="1" applyAlignment="1">
      <alignment horizontal="left" vertical="top" wrapText="1"/>
    </xf>
    <xf numFmtId="0" fontId="52" fillId="20" borderId="10" xfId="39" applyFont="1" applyFill="1" applyBorder="1" applyAlignment="1" applyProtection="1">
      <alignment horizontal="left" vertical="top" wrapText="1"/>
    </xf>
    <xf numFmtId="0" fontId="54" fillId="20" borderId="11" xfId="0" applyFont="1" applyFill="1" applyBorder="1" applyAlignment="1">
      <alignment horizontal="left" vertical="top" wrapText="1"/>
    </xf>
    <xf numFmtId="0" fontId="55" fillId="20" borderId="10" xfId="0" applyFont="1" applyFill="1" applyBorder="1" applyAlignment="1">
      <alignment vertical="top" wrapText="1"/>
    </xf>
    <xf numFmtId="0" fontId="55" fillId="20" borderId="0" xfId="0" applyFont="1" applyFill="1" applyBorder="1" applyAlignment="1">
      <alignment vertical="top" wrapText="1"/>
    </xf>
    <xf numFmtId="0" fontId="50" fillId="19" borderId="10" xfId="0" applyFont="1" applyFill="1" applyBorder="1" applyAlignment="1">
      <alignment horizontal="center" vertical="top"/>
    </xf>
    <xf numFmtId="0" fontId="57" fillId="20" borderId="10" xfId="0" applyFont="1" applyFill="1" applyBorder="1" applyAlignment="1">
      <alignment horizontal="center" vertical="top" wrapText="1"/>
    </xf>
    <xf numFmtId="0" fontId="54" fillId="20" borderId="10" xfId="0" applyFont="1" applyFill="1" applyBorder="1" applyAlignment="1">
      <alignment wrapText="1"/>
    </xf>
    <xf numFmtId="0" fontId="54" fillId="20" borderId="10" xfId="0" applyFont="1" applyFill="1" applyBorder="1"/>
    <xf numFmtId="0" fontId="49" fillId="20" borderId="10" xfId="0" applyFont="1" applyFill="1" applyBorder="1" applyAlignment="1">
      <alignment vertical="top"/>
    </xf>
    <xf numFmtId="0" fontId="49" fillId="20" borderId="10" xfId="0" applyFont="1" applyFill="1" applyBorder="1" applyAlignment="1">
      <alignment horizontal="center" vertical="top"/>
    </xf>
    <xf numFmtId="0" fontId="49" fillId="20" borderId="10" xfId="0" applyFont="1" applyFill="1" applyBorder="1" applyAlignment="1">
      <alignment horizontal="left" vertical="top"/>
    </xf>
    <xf numFmtId="0" fontId="50" fillId="19" borderId="10" xfId="0" applyFont="1" applyFill="1" applyBorder="1" applyAlignment="1">
      <alignment vertical="top"/>
    </xf>
    <xf numFmtId="0" fontId="50" fillId="19" borderId="10" xfId="0" applyFont="1" applyFill="1" applyBorder="1" applyAlignment="1">
      <alignment horizontal="left" vertical="top"/>
    </xf>
    <xf numFmtId="0" fontId="52" fillId="20" borderId="10" xfId="39" applyFont="1" applyFill="1" applyBorder="1" applyAlignment="1" applyProtection="1">
      <alignment vertical="top" wrapText="1"/>
    </xf>
    <xf numFmtId="0" fontId="55" fillId="20" borderId="11" xfId="0" applyFont="1" applyFill="1" applyBorder="1" applyAlignment="1">
      <alignment vertical="top" wrapText="1"/>
    </xf>
    <xf numFmtId="0" fontId="54" fillId="20" borderId="10" xfId="0" applyNumberFormat="1" applyFont="1" applyFill="1" applyBorder="1" applyAlignment="1">
      <alignment horizontal="center" vertical="top" wrapText="1"/>
    </xf>
    <xf numFmtId="16" fontId="50" fillId="20" borderId="10" xfId="0" applyNumberFormat="1" applyFont="1" applyFill="1" applyBorder="1" applyAlignment="1">
      <alignment horizontal="center" vertical="top" wrapText="1"/>
    </xf>
    <xf numFmtId="0" fontId="52" fillId="20" borderId="10" xfId="48" applyFont="1" applyFill="1" applyBorder="1" applyAlignment="1" applyProtection="1">
      <alignment horizontal="left" vertical="top" wrapText="1"/>
    </xf>
    <xf numFmtId="0" fontId="55" fillId="20" borderId="0" xfId="0" applyFont="1" applyFill="1" applyBorder="1" applyAlignment="1">
      <alignment vertical="top"/>
    </xf>
    <xf numFmtId="0" fontId="55" fillId="20" borderId="0" xfId="0" applyFont="1" applyFill="1" applyBorder="1" applyAlignment="1">
      <alignment horizontal="left" vertical="top"/>
    </xf>
    <xf numFmtId="0" fontId="54" fillId="20" borderId="10" xfId="0" applyFont="1" applyFill="1" applyBorder="1" applyAlignment="1">
      <alignment horizontal="center" vertical="top"/>
    </xf>
    <xf numFmtId="0" fontId="57" fillId="19" borderId="10" xfId="0" applyFont="1" applyFill="1" applyBorder="1" applyAlignment="1">
      <alignment vertical="top"/>
    </xf>
    <xf numFmtId="0" fontId="54" fillId="20" borderId="10" xfId="0" applyFont="1" applyFill="1" applyBorder="1" applyAlignment="1">
      <alignment vertical="top" wrapText="1"/>
    </xf>
    <xf numFmtId="0" fontId="54" fillId="20" borderId="11" xfId="0" applyFont="1" applyFill="1" applyBorder="1" applyAlignment="1">
      <alignment wrapText="1"/>
    </xf>
    <xf numFmtId="0" fontId="55" fillId="20" borderId="10" xfId="0" applyFont="1" applyFill="1" applyBorder="1" applyAlignment="1">
      <alignment vertical="top"/>
    </xf>
    <xf numFmtId="0" fontId="57" fillId="20" borderId="10" xfId="0" applyFont="1" applyFill="1" applyBorder="1" applyAlignment="1">
      <alignment horizontal="center" vertical="top"/>
    </xf>
    <xf numFmtId="0" fontId="57" fillId="19" borderId="10" xfId="0" applyFont="1" applyFill="1" applyBorder="1" applyAlignment="1">
      <alignment horizontal="left" vertical="top" wrapText="1"/>
    </xf>
    <xf numFmtId="0" fontId="50" fillId="20" borderId="10" xfId="0" applyFont="1" applyFill="1" applyBorder="1" applyAlignment="1">
      <alignment horizontal="center" vertical="top" wrapText="1"/>
    </xf>
    <xf numFmtId="0" fontId="50" fillId="19" borderId="10" xfId="0" applyFont="1" applyFill="1" applyBorder="1" applyAlignment="1">
      <alignment horizontal="left" vertical="center" wrapText="1"/>
    </xf>
    <xf numFmtId="0" fontId="49" fillId="20" borderId="10" xfId="0" applyNumberFormat="1" applyFont="1" applyFill="1" applyBorder="1" applyAlignment="1">
      <alignment horizontal="center" vertical="top"/>
    </xf>
    <xf numFmtId="0" fontId="53" fillId="20" borderId="10" xfId="39" applyFont="1" applyFill="1" applyBorder="1" applyAlignment="1" applyProtection="1">
      <alignment horizontal="left" vertical="justify" wrapText="1"/>
    </xf>
    <xf numFmtId="0" fontId="54" fillId="20" borderId="0" xfId="0" applyFont="1" applyFill="1" applyBorder="1" applyAlignment="1">
      <alignment wrapText="1"/>
    </xf>
    <xf numFmtId="0" fontId="50" fillId="20" borderId="10" xfId="0" applyNumberFormat="1" applyFont="1" applyFill="1" applyBorder="1" applyAlignment="1">
      <alignment horizontal="center" vertical="top"/>
    </xf>
    <xf numFmtId="0" fontId="54" fillId="20" borderId="11" xfId="0" applyFont="1" applyFill="1" applyBorder="1" applyAlignment="1">
      <alignment vertical="center" wrapText="1"/>
    </xf>
    <xf numFmtId="0" fontId="54" fillId="20" borderId="10" xfId="0" applyFont="1" applyFill="1" applyBorder="1" applyAlignment="1">
      <alignment vertical="center" wrapText="1"/>
    </xf>
    <xf numFmtId="0" fontId="55" fillId="20" borderId="10" xfId="0" applyFont="1" applyFill="1" applyBorder="1" applyAlignment="1">
      <alignment horizontal="left" vertical="top"/>
    </xf>
    <xf numFmtId="0" fontId="51" fillId="20" borderId="0" xfId="0" applyFont="1" applyFill="1" applyBorder="1" applyAlignment="1">
      <alignment vertical="top"/>
    </xf>
    <xf numFmtId="0" fontId="51" fillId="20" borderId="10" xfId="0" applyFont="1" applyFill="1" applyBorder="1" applyAlignment="1">
      <alignment horizontal="left" vertical="top" wrapText="1"/>
    </xf>
    <xf numFmtId="0" fontId="54" fillId="21" borderId="11" xfId="0" applyFont="1" applyFill="1" applyBorder="1" applyAlignment="1">
      <alignment wrapText="1"/>
    </xf>
    <xf numFmtId="0" fontId="54" fillId="21" borderId="10" xfId="0" applyFont="1" applyFill="1" applyBorder="1" applyAlignment="1">
      <alignment wrapText="1"/>
    </xf>
    <xf numFmtId="0" fontId="52" fillId="20" borderId="10" xfId="39" applyFont="1" applyFill="1" applyBorder="1" applyAlignment="1" applyProtection="1">
      <alignment wrapText="1"/>
    </xf>
    <xf numFmtId="0" fontId="55" fillId="20" borderId="11" xfId="0" applyFont="1" applyFill="1" applyBorder="1" applyAlignment="1">
      <alignment horizontal="left" vertical="top" wrapText="1"/>
    </xf>
    <xf numFmtId="0" fontId="49" fillId="20" borderId="10" xfId="0" applyFont="1" applyFill="1" applyBorder="1" applyAlignment="1">
      <alignment vertical="top" wrapText="1"/>
    </xf>
    <xf numFmtId="0" fontId="51" fillId="20" borderId="11" xfId="0" applyFont="1" applyFill="1" applyBorder="1" applyAlignment="1">
      <alignment vertical="top" wrapText="1"/>
    </xf>
    <xf numFmtId="0" fontId="55" fillId="20" borderId="10" xfId="0" applyFont="1" applyFill="1" applyBorder="1" applyAlignment="1">
      <alignment horizontal="center" vertical="top" wrapText="1"/>
    </xf>
    <xf numFmtId="0" fontId="55" fillId="20" borderId="10" xfId="0" applyFont="1" applyFill="1" applyBorder="1" applyAlignment="1">
      <alignment horizontal="left" vertical="top" wrapText="1"/>
    </xf>
    <xf numFmtId="0" fontId="58" fillId="19" borderId="10" xfId="0" applyFont="1" applyFill="1" applyBorder="1" applyAlignment="1">
      <alignment horizontal="left" vertical="top" wrapText="1"/>
    </xf>
    <xf numFmtId="0" fontId="56" fillId="20" borderId="10" xfId="0" applyFont="1" applyFill="1" applyBorder="1" applyAlignment="1">
      <alignment horizontal="left" vertical="top" wrapText="1"/>
    </xf>
    <xf numFmtId="0" fontId="49" fillId="19" borderId="10" xfId="0" applyFont="1" applyFill="1" applyBorder="1" applyAlignment="1">
      <alignment horizontal="center" vertical="top"/>
    </xf>
    <xf numFmtId="0" fontId="53" fillId="20" borderId="10" xfId="39" applyFont="1" applyFill="1" applyBorder="1" applyAlignment="1" applyProtection="1">
      <alignment horizontal="left" vertical="top" wrapText="1"/>
    </xf>
    <xf numFmtId="0" fontId="55" fillId="20" borderId="0" xfId="0" applyFont="1" applyFill="1" applyAlignment="1">
      <alignment vertical="top" wrapText="1"/>
    </xf>
    <xf numFmtId="16" fontId="50" fillId="19" borderId="10" xfId="0" applyNumberFormat="1" applyFont="1" applyFill="1" applyBorder="1" applyAlignment="1">
      <alignment horizontal="center" vertical="top"/>
    </xf>
    <xf numFmtId="0" fontId="52" fillId="20" borderId="10" xfId="39" applyFont="1" applyFill="1" applyBorder="1" applyAlignment="1" applyProtection="1">
      <alignment vertical="center" wrapText="1"/>
    </xf>
    <xf numFmtId="0" fontId="49" fillId="20" borderId="10" xfId="0" applyFont="1" applyFill="1" applyBorder="1" applyAlignment="1">
      <alignment horizontal="center"/>
    </xf>
    <xf numFmtId="0" fontId="56" fillId="20" borderId="10" xfId="0" applyFont="1" applyFill="1" applyBorder="1" applyAlignment="1">
      <alignment horizontal="left" vertical="justify" wrapText="1"/>
    </xf>
    <xf numFmtId="0" fontId="49" fillId="20" borderId="10" xfId="0" applyNumberFormat="1" applyFont="1" applyFill="1" applyBorder="1" applyAlignment="1">
      <alignment vertical="top"/>
    </xf>
    <xf numFmtId="0" fontId="54" fillId="20" borderId="0" xfId="0" applyFont="1" applyFill="1" applyBorder="1" applyAlignment="1">
      <alignment horizontal="left" vertical="top" wrapText="1"/>
    </xf>
    <xf numFmtId="0" fontId="49" fillId="20" borderId="10" xfId="88" applyFont="1" applyFill="1" applyBorder="1" applyAlignment="1">
      <alignment vertical="top"/>
    </xf>
    <xf numFmtId="0" fontId="49" fillId="20" borderId="10" xfId="88" applyFont="1" applyFill="1" applyBorder="1" applyAlignment="1">
      <alignment horizontal="center" vertical="top" wrapText="1"/>
    </xf>
    <xf numFmtId="0" fontId="49" fillId="20" borderId="10" xfId="88" applyFont="1" applyFill="1" applyBorder="1" applyAlignment="1">
      <alignment horizontal="left" vertical="top"/>
    </xf>
    <xf numFmtId="0" fontId="49" fillId="20" borderId="10" xfId="66" applyFont="1" applyFill="1" applyBorder="1" applyAlignment="1">
      <alignment vertical="top" wrapText="1"/>
    </xf>
    <xf numFmtId="0" fontId="49" fillId="20" borderId="10" xfId="66" applyFont="1" applyFill="1" applyBorder="1" applyAlignment="1">
      <alignment vertical="top"/>
    </xf>
    <xf numFmtId="0" fontId="49" fillId="20" borderId="0" xfId="66" applyFont="1" applyFill="1" applyBorder="1" applyAlignment="1">
      <alignment vertical="top"/>
    </xf>
    <xf numFmtId="0" fontId="49" fillId="20" borderId="10" xfId="0" applyFont="1" applyFill="1" applyBorder="1" applyAlignment="1">
      <alignment wrapText="1"/>
    </xf>
    <xf numFmtId="0" fontId="49" fillId="20" borderId="10" xfId="0" applyFont="1" applyFill="1" applyBorder="1"/>
    <xf numFmtId="0" fontId="49" fillId="20" borderId="0" xfId="0" applyFont="1" applyFill="1" applyBorder="1"/>
    <xf numFmtId="0" fontId="54" fillId="20" borderId="11" xfId="0" applyFont="1" applyFill="1" applyBorder="1" applyAlignment="1">
      <alignment vertical="top" wrapText="1"/>
    </xf>
    <xf numFmtId="0" fontId="54" fillId="0" borderId="11" xfId="0" applyFont="1" applyBorder="1" applyAlignment="1">
      <alignment vertical="center"/>
    </xf>
    <xf numFmtId="0" fontId="54" fillId="0" borderId="10" xfId="0" applyFont="1" applyBorder="1" applyAlignment="1">
      <alignment vertical="center"/>
    </xf>
    <xf numFmtId="49" fontId="49" fillId="20" borderId="10" xfId="0" applyNumberFormat="1" applyFont="1" applyFill="1" applyBorder="1" applyAlignment="1">
      <alignment horizontal="center" vertical="top"/>
    </xf>
    <xf numFmtId="0" fontId="52" fillId="20" borderId="10" xfId="39" applyFont="1" applyFill="1" applyBorder="1" applyAlignment="1" applyProtection="1">
      <alignment horizontal="left" vertical="justify" wrapText="1"/>
    </xf>
    <xf numFmtId="0" fontId="57" fillId="19" borderId="10" xfId="66" applyFont="1" applyFill="1" applyBorder="1" applyAlignment="1">
      <alignment horizontal="left" vertical="top" wrapText="1"/>
    </xf>
    <xf numFmtId="0" fontId="49" fillId="0" borderId="10" xfId="0" applyFont="1" applyBorder="1" applyAlignment="1">
      <alignment horizontal="left" vertical="top"/>
    </xf>
    <xf numFmtId="0" fontId="58" fillId="22" borderId="10" xfId="0" applyFont="1" applyFill="1" applyBorder="1" applyAlignment="1">
      <alignment horizontal="center" vertical="center" wrapText="1"/>
    </xf>
    <xf numFmtId="0" fontId="58" fillId="22" borderId="10" xfId="0" applyFont="1" applyFill="1" applyBorder="1" applyAlignment="1">
      <alignment horizontal="center" vertical="center"/>
    </xf>
    <xf numFmtId="0" fontId="49" fillId="20" borderId="0" xfId="0" applyFont="1" applyFill="1" applyBorder="1" applyAlignment="1">
      <alignment horizontal="left" vertical="top" wrapText="1"/>
    </xf>
    <xf numFmtId="0" fontId="49" fillId="21" borderId="10" xfId="0" applyFont="1" applyFill="1" applyBorder="1" applyAlignment="1">
      <alignment horizontal="left" vertical="top" wrapText="1"/>
    </xf>
    <xf numFmtId="0" fontId="54" fillId="21" borderId="10" xfId="0" applyFont="1" applyFill="1" applyBorder="1" applyAlignment="1">
      <alignment horizontal="center" vertical="top" wrapText="1"/>
    </xf>
    <xf numFmtId="0" fontId="49" fillId="21" borderId="10" xfId="0" applyFont="1" applyFill="1" applyBorder="1" applyAlignment="1">
      <alignment horizontal="center" vertical="top" wrapText="1"/>
    </xf>
    <xf numFmtId="0" fontId="57" fillId="21" borderId="10" xfId="0" applyFont="1" applyFill="1" applyBorder="1" applyAlignment="1">
      <alignment horizontal="center" vertical="top" wrapText="1"/>
    </xf>
    <xf numFmtId="0" fontId="52" fillId="21" borderId="10" xfId="39" applyFont="1" applyFill="1" applyBorder="1" applyAlignment="1" applyProtection="1">
      <alignment horizontal="left" vertical="top" wrapText="1"/>
    </xf>
    <xf numFmtId="0" fontId="54" fillId="21" borderId="11" xfId="0" applyFont="1" applyFill="1" applyBorder="1" applyAlignment="1">
      <alignment horizontal="left" vertical="top" wrapText="1"/>
    </xf>
    <xf numFmtId="0" fontId="8" fillId="20" borderId="10" xfId="39" applyFill="1" applyBorder="1" applyAlignment="1" applyProtection="1">
      <alignment vertical="top" wrapText="1"/>
    </xf>
    <xf numFmtId="0" fontId="57" fillId="19" borderId="10" xfId="0" applyFont="1" applyFill="1" applyBorder="1" applyAlignment="1">
      <alignment horizontal="center" vertical="top"/>
    </xf>
    <xf numFmtId="0" fontId="54" fillId="20" borderId="10" xfId="0" applyFont="1" applyFill="1" applyBorder="1" applyAlignment="1">
      <alignment horizontal="left" vertical="top"/>
    </xf>
    <xf numFmtId="0" fontId="54" fillId="20" borderId="10" xfId="66" applyFont="1" applyFill="1" applyBorder="1" applyAlignment="1">
      <alignment horizontal="left" vertical="top"/>
    </xf>
    <xf numFmtId="0" fontId="50" fillId="24" borderId="10" xfId="0" applyFont="1" applyFill="1" applyBorder="1" applyAlignment="1">
      <alignment horizontal="center" vertical="center" wrapText="1"/>
    </xf>
    <xf numFmtId="0" fontId="50" fillId="24" borderId="10" xfId="0" applyFont="1" applyFill="1" applyBorder="1" applyAlignment="1">
      <alignment horizontal="left" vertical="center" wrapText="1"/>
    </xf>
    <xf numFmtId="0" fontId="50" fillId="24" borderId="10" xfId="0" applyFont="1" applyFill="1" applyBorder="1" applyAlignment="1">
      <alignment horizontal="center" vertical="center" textRotation="90"/>
    </xf>
    <xf numFmtId="0" fontId="50" fillId="24" borderId="10" xfId="0" applyFont="1" applyFill="1" applyBorder="1" applyAlignment="1">
      <alignment horizontal="left" vertical="center"/>
    </xf>
    <xf numFmtId="0" fontId="58" fillId="24" borderId="11" xfId="0" applyFont="1" applyFill="1" applyBorder="1" applyAlignment="1">
      <alignment horizontal="center" vertical="center" wrapText="1"/>
    </xf>
    <xf numFmtId="0" fontId="8" fillId="0" borderId="0" xfId="39" applyBorder="1" applyAlignment="1" applyProtection="1"/>
    <xf numFmtId="0" fontId="53" fillId="20" borderId="10" xfId="39" applyFont="1" applyFill="1" applyBorder="1" applyAlignment="1" applyProtection="1">
      <alignment vertical="top" wrapText="1"/>
    </xf>
    <xf numFmtId="0" fontId="53" fillId="23" borderId="16" xfId="39" applyFont="1" applyFill="1" applyBorder="1" applyAlignment="1" applyProtection="1">
      <alignment vertical="center" wrapText="1"/>
    </xf>
    <xf numFmtId="0" fontId="54" fillId="20" borderId="0" xfId="0" applyFont="1" applyFill="1" applyBorder="1" applyAlignment="1">
      <alignment vertical="center" wrapText="1"/>
    </xf>
    <xf numFmtId="0" fontId="49" fillId="0" borderId="11" xfId="0" applyFont="1" applyBorder="1"/>
    <xf numFmtId="0" fontId="49" fillId="0" borderId="11" xfId="0" applyFont="1" applyBorder="1" applyAlignment="1">
      <alignment horizontal="left" vertical="top"/>
    </xf>
    <xf numFmtId="0" fontId="55" fillId="0" borderId="10" xfId="0" applyFont="1" applyBorder="1" applyAlignment="1">
      <alignment horizontal="left" vertical="top" wrapText="1"/>
    </xf>
    <xf numFmtId="0" fontId="8" fillId="23" borderId="10" xfId="39" applyFill="1" applyBorder="1" applyAlignment="1" applyProtection="1">
      <alignment vertical="center" wrapText="1"/>
    </xf>
    <xf numFmtId="0" fontId="55" fillId="20" borderId="16" xfId="0" applyFont="1" applyFill="1" applyBorder="1" applyAlignment="1">
      <alignment horizontal="left" vertical="top"/>
    </xf>
    <xf numFmtId="0" fontId="54" fillId="0" borderId="10" xfId="0" applyFont="1" applyBorder="1" applyAlignment="1">
      <alignment horizontal="left" vertical="top" wrapText="1"/>
    </xf>
    <xf numFmtId="0" fontId="8" fillId="0" borderId="0" xfId="39" applyAlignment="1" applyProtection="1"/>
    <xf numFmtId="0" fontId="0" fillId="0" borderId="0" xfId="0" applyFill="1"/>
    <xf numFmtId="0" fontId="8" fillId="0" borderId="0" xfId="39" applyFill="1" applyAlignment="1" applyProtection="1"/>
    <xf numFmtId="0" fontId="8" fillId="0" borderId="0" xfId="39" applyFill="1" applyBorder="1" applyAlignment="1" applyProtection="1"/>
    <xf numFmtId="0" fontId="8" fillId="0" borderId="10" xfId="39" applyBorder="1" applyAlignment="1" applyProtection="1"/>
    <xf numFmtId="0" fontId="49" fillId="20" borderId="12" xfId="0" applyFont="1" applyFill="1" applyBorder="1" applyAlignment="1">
      <alignment vertical="top"/>
    </xf>
    <xf numFmtId="0" fontId="49" fillId="20" borderId="12" xfId="0" applyFont="1" applyFill="1" applyBorder="1" applyAlignment="1">
      <alignment horizontal="center" vertical="top"/>
    </xf>
    <xf numFmtId="0" fontId="49" fillId="20" borderId="12" xfId="0" applyFont="1" applyFill="1" applyBorder="1" applyAlignment="1">
      <alignment horizontal="center" vertical="top" wrapText="1"/>
    </xf>
    <xf numFmtId="0" fontId="50" fillId="19" borderId="12" xfId="0" applyFont="1" applyFill="1" applyBorder="1" applyAlignment="1">
      <alignment horizontal="center" vertical="top"/>
    </xf>
    <xf numFmtId="0" fontId="50" fillId="20" borderId="12" xfId="0" applyFont="1" applyFill="1" applyBorder="1" applyAlignment="1">
      <alignment horizontal="center" vertical="top"/>
    </xf>
    <xf numFmtId="0" fontId="49" fillId="20" borderId="12" xfId="0" applyFont="1" applyFill="1" applyBorder="1" applyAlignment="1">
      <alignment horizontal="left" vertical="top" wrapText="1"/>
    </xf>
    <xf numFmtId="0" fontId="49" fillId="20" borderId="12" xfId="0" applyFont="1" applyFill="1" applyBorder="1" applyAlignment="1">
      <alignment horizontal="left" vertical="top"/>
    </xf>
    <xf numFmtId="0" fontId="50" fillId="19" borderId="12" xfId="0" applyFont="1" applyFill="1" applyBorder="1" applyAlignment="1">
      <alignment vertical="top"/>
    </xf>
    <xf numFmtId="0" fontId="50" fillId="19" borderId="12" xfId="0" applyFont="1" applyFill="1" applyBorder="1" applyAlignment="1">
      <alignment horizontal="left" vertical="top"/>
    </xf>
    <xf numFmtId="0" fontId="52" fillId="20" borderId="12" xfId="39" applyFont="1" applyFill="1" applyBorder="1" applyAlignment="1" applyProtection="1">
      <alignment vertical="top" wrapText="1"/>
    </xf>
    <xf numFmtId="0" fontId="55" fillId="20" borderId="13" xfId="0" applyFont="1" applyFill="1" applyBorder="1" applyAlignment="1">
      <alignment vertical="top" wrapText="1"/>
    </xf>
    <xf numFmtId="0" fontId="55" fillId="20" borderId="12" xfId="0" applyFont="1" applyFill="1" applyBorder="1" applyAlignment="1">
      <alignment vertical="top" wrapText="1"/>
    </xf>
    <xf numFmtId="0" fontId="55" fillId="20" borderId="12" xfId="0" applyFont="1" applyFill="1" applyBorder="1" applyAlignment="1">
      <alignment vertical="top"/>
    </xf>
    <xf numFmtId="0" fontId="54" fillId="20" borderId="14" xfId="0" applyFont="1" applyFill="1" applyBorder="1" applyAlignment="1">
      <alignment vertical="top"/>
    </xf>
    <xf numFmtId="0" fontId="54" fillId="20" borderId="14" xfId="0" applyFont="1" applyFill="1" applyBorder="1" applyAlignment="1">
      <alignment horizontal="center" vertical="top"/>
    </xf>
    <xf numFmtId="0" fontId="49" fillId="20" borderId="14" xfId="0" applyFont="1" applyFill="1" applyBorder="1" applyAlignment="1">
      <alignment horizontal="center" vertical="top"/>
    </xf>
    <xf numFmtId="0" fontId="49" fillId="20" borderId="14" xfId="0" applyFont="1" applyFill="1" applyBorder="1" applyAlignment="1">
      <alignment horizontal="center" vertical="top" wrapText="1"/>
    </xf>
    <xf numFmtId="0" fontId="50" fillId="19" borderId="14" xfId="0" applyFont="1" applyFill="1" applyBorder="1" applyAlignment="1">
      <alignment horizontal="center" vertical="top" wrapText="1"/>
    </xf>
    <xf numFmtId="0" fontId="50" fillId="20" borderId="14" xfId="0" applyFont="1" applyFill="1" applyBorder="1" applyAlignment="1">
      <alignment horizontal="center" vertical="top"/>
    </xf>
    <xf numFmtId="0" fontId="49" fillId="20" borderId="14" xfId="0" applyFont="1" applyFill="1" applyBorder="1" applyAlignment="1">
      <alignment horizontal="left" vertical="top" wrapText="1"/>
    </xf>
    <xf numFmtId="0" fontId="49" fillId="20" borderId="14" xfId="0" applyFont="1" applyFill="1" applyBorder="1" applyAlignment="1">
      <alignment vertical="top"/>
    </xf>
    <xf numFmtId="0" fontId="50" fillId="19" borderId="14" xfId="0" applyFont="1" applyFill="1" applyBorder="1" applyAlignment="1">
      <alignment horizontal="left" vertical="top" wrapText="1"/>
    </xf>
    <xf numFmtId="0" fontId="50" fillId="19" borderId="14" xfId="0" applyFont="1" applyFill="1" applyBorder="1" applyAlignment="1">
      <alignment vertical="top"/>
    </xf>
    <xf numFmtId="0" fontId="8" fillId="20" borderId="14" xfId="39" applyFill="1" applyBorder="1" applyAlignment="1" applyProtection="1">
      <alignment horizontal="left" vertical="justify" wrapText="1"/>
    </xf>
    <xf numFmtId="0" fontId="54" fillId="20" borderId="15" xfId="0" applyFont="1" applyFill="1" applyBorder="1" applyAlignment="1">
      <alignment wrapText="1"/>
    </xf>
    <xf numFmtId="0" fontId="54" fillId="20" borderId="14" xfId="0" applyFont="1" applyFill="1" applyBorder="1" applyAlignment="1">
      <alignment wrapText="1"/>
    </xf>
    <xf numFmtId="0" fontId="54" fillId="20" borderId="14" xfId="0" applyFont="1" applyFill="1" applyBorder="1"/>
    <xf numFmtId="0" fontId="8" fillId="0" borderId="10" xfId="39" applyFill="1" applyBorder="1" applyAlignment="1" applyProtection="1"/>
    <xf numFmtId="0" fontId="0" fillId="0" borderId="10" xfId="0" applyFill="1" applyBorder="1"/>
    <xf numFmtId="0" fontId="0" fillId="19" borderId="10" xfId="0" applyFill="1" applyBorder="1"/>
    <xf numFmtId="0" fontId="48" fillId="19" borderId="10" xfId="0" applyFont="1" applyFill="1" applyBorder="1"/>
    <xf numFmtId="0" fontId="6" fillId="0" borderId="10" xfId="0" applyFont="1" applyFill="1" applyBorder="1" applyAlignment="1">
      <alignment horizontal="left" vertical="top" wrapText="1"/>
    </xf>
    <xf numFmtId="0" fontId="6" fillId="0" borderId="10" xfId="0" applyFont="1" applyFill="1" applyBorder="1" applyAlignment="1">
      <alignment horizontal="center" vertical="top" wrapText="1"/>
    </xf>
    <xf numFmtId="0" fontId="50" fillId="0" borderId="10" xfId="0" applyFont="1" applyFill="1" applyBorder="1" applyAlignment="1">
      <alignment horizontal="center" vertical="top" wrapText="1"/>
    </xf>
    <xf numFmtId="0" fontId="50" fillId="0" borderId="10" xfId="0" applyFont="1" applyFill="1" applyBorder="1" applyAlignment="1">
      <alignment horizontal="center" vertical="top"/>
    </xf>
    <xf numFmtId="0" fontId="6" fillId="0" borderId="10" xfId="0" applyFont="1" applyFill="1" applyBorder="1" applyAlignment="1">
      <alignment horizontal="center" vertical="top"/>
    </xf>
    <xf numFmtId="0" fontId="50" fillId="0" borderId="10" xfId="0" applyFont="1" applyFill="1" applyBorder="1" applyAlignment="1">
      <alignment vertical="top"/>
    </xf>
    <xf numFmtId="0" fontId="50" fillId="0" borderId="10" xfId="0" applyFont="1" applyFill="1" applyBorder="1" applyAlignment="1">
      <alignment horizontal="left" vertical="top"/>
    </xf>
    <xf numFmtId="0" fontId="59" fillId="0" borderId="10" xfId="39" applyFont="1" applyFill="1" applyBorder="1" applyAlignment="1" applyProtection="1">
      <alignment horizontal="left" vertical="top" wrapText="1"/>
    </xf>
    <xf numFmtId="0" fontId="6" fillId="0" borderId="11" xfId="0" applyFont="1" applyFill="1" applyBorder="1"/>
    <xf numFmtId="0" fontId="6" fillId="0" borderId="0" xfId="0" applyFont="1" applyFill="1" applyBorder="1"/>
    <xf numFmtId="0" fontId="6" fillId="0" borderId="0" xfId="0" applyFont="1" applyFill="1" applyBorder="1" applyAlignment="1">
      <alignment vertical="top"/>
    </xf>
    <xf numFmtId="0" fontId="60" fillId="21" borderId="10" xfId="0" applyFont="1" applyFill="1" applyBorder="1" applyAlignment="1">
      <alignment horizontal="left" vertical="top" wrapText="1"/>
    </xf>
    <xf numFmtId="0" fontId="60" fillId="21" borderId="10" xfId="0" applyFont="1" applyFill="1" applyBorder="1" applyAlignment="1">
      <alignment horizontal="center" vertical="top" wrapText="1"/>
    </xf>
    <xf numFmtId="0" fontId="8" fillId="25" borderId="0" xfId="39" applyFill="1" applyAlignment="1" applyProtection="1"/>
    <xf numFmtId="0" fontId="62" fillId="25" borderId="10" xfId="39" applyFont="1" applyFill="1" applyBorder="1" applyAlignment="1" applyProtection="1">
      <alignment horizontal="left" vertical="top" wrapText="1"/>
    </xf>
    <xf numFmtId="0" fontId="60" fillId="25" borderId="10" xfId="0" applyFont="1" applyFill="1" applyBorder="1" applyAlignment="1">
      <alignment horizontal="left" vertical="top"/>
    </xf>
    <xf numFmtId="0" fontId="63" fillId="25" borderId="10" xfId="0" applyFont="1" applyFill="1" applyBorder="1" applyAlignment="1">
      <alignment horizontal="left" vertical="top" wrapText="1"/>
    </xf>
    <xf numFmtId="0" fontId="63" fillId="25" borderId="0" xfId="0" applyFont="1" applyFill="1" applyAlignment="1">
      <alignment horizontal="left" vertical="top"/>
    </xf>
    <xf numFmtId="0" fontId="60" fillId="19" borderId="10" xfId="0" applyFont="1" applyFill="1" applyBorder="1" applyAlignment="1">
      <alignment horizontal="center" vertical="top" wrapText="1"/>
    </xf>
    <xf numFmtId="0" fontId="60" fillId="21" borderId="10" xfId="0" applyFont="1" applyFill="1" applyBorder="1" applyAlignment="1">
      <alignment vertical="top"/>
    </xf>
    <xf numFmtId="0" fontId="61" fillId="21" borderId="10" xfId="0" applyFont="1" applyFill="1" applyBorder="1" applyAlignment="1">
      <alignment horizontal="left" vertical="top" wrapText="1"/>
    </xf>
    <xf numFmtId="0" fontId="54" fillId="21" borderId="10" xfId="0" applyFont="1" applyFill="1" applyBorder="1" applyAlignment="1">
      <alignment vertical="top"/>
    </xf>
    <xf numFmtId="0" fontId="64" fillId="0" borderId="0" xfId="0" applyFont="1"/>
    <xf numFmtId="0" fontId="5" fillId="20" borderId="10" xfId="0" applyFont="1" applyFill="1" applyBorder="1" applyAlignment="1">
      <alignment vertical="top"/>
    </xf>
    <xf numFmtId="0" fontId="4" fillId="20" borderId="10" xfId="0" applyFont="1" applyFill="1" applyBorder="1" applyAlignment="1">
      <alignment horizontal="center" vertical="top" wrapText="1"/>
    </xf>
    <xf numFmtId="0" fontId="3" fillId="20" borderId="10" xfId="0" applyFont="1" applyFill="1" applyBorder="1" applyAlignment="1">
      <alignment horizontal="center" vertical="top" wrapText="1"/>
    </xf>
    <xf numFmtId="0" fontId="3" fillId="20" borderId="10" xfId="0" applyFont="1" applyFill="1" applyBorder="1" applyAlignment="1">
      <alignment horizontal="center" vertical="top"/>
    </xf>
    <xf numFmtId="0" fontId="8" fillId="20" borderId="10" xfId="39" applyFill="1" applyBorder="1" applyAlignment="1" applyProtection="1">
      <alignment horizontal="left" vertical="justify" wrapText="1"/>
    </xf>
    <xf numFmtId="0" fontId="2" fillId="20" borderId="10" xfId="0" applyFont="1" applyFill="1" applyBorder="1" applyAlignment="1">
      <alignment horizontal="center" vertical="top" wrapText="1"/>
    </xf>
    <xf numFmtId="0" fontId="2" fillId="20" borderId="10" xfId="0" applyFont="1" applyFill="1" applyBorder="1" applyAlignment="1">
      <alignment horizontal="left" vertical="top" wrapText="1"/>
    </xf>
    <xf numFmtId="0" fontId="2" fillId="20" borderId="10" xfId="0" applyFont="1" applyFill="1" applyBorder="1" applyAlignment="1">
      <alignment horizontal="left" vertical="top"/>
    </xf>
    <xf numFmtId="0" fontId="1" fillId="20" borderId="10" xfId="0" applyFont="1" applyFill="1" applyBorder="1" applyAlignment="1">
      <alignment horizontal="center" vertical="top"/>
    </xf>
    <xf numFmtId="0" fontId="1" fillId="20" borderId="10" xfId="0" applyFont="1" applyFill="1" applyBorder="1" applyAlignment="1">
      <alignment horizontal="center" vertical="top" wrapText="1"/>
    </xf>
    <xf numFmtId="0" fontId="1" fillId="20" borderId="10" xfId="0" applyFont="1" applyFill="1" applyBorder="1" applyAlignment="1">
      <alignment horizontal="left" vertical="top" wrapText="1"/>
    </xf>
    <xf numFmtId="0" fontId="1" fillId="20" borderId="10" xfId="0" applyFont="1" applyFill="1" applyBorder="1" applyAlignment="1">
      <alignment vertical="top"/>
    </xf>
  </cellXfs>
  <cellStyles count="118">
    <cellStyle name="20 % – Zvýraznění1 2" xfId="1" xr:uid="{8064AFD1-9E11-432F-9B83-6CA1F28477FE}"/>
    <cellStyle name="20 % – Zvýraznění1 2 2" xfId="2" xr:uid="{34588E9F-8953-4CCD-8B2B-D9FB140C58C3}"/>
    <cellStyle name="20 % – Zvýraznění2 2" xfId="3" xr:uid="{69BFC818-9D55-43B4-9FF8-F7C82B90CAC8}"/>
    <cellStyle name="20 % – Zvýraznění2 2 2" xfId="4" xr:uid="{CE6C5DB7-2BC4-406D-91A3-83E8F1A868F4}"/>
    <cellStyle name="20 % – Zvýraznění3 2" xfId="5" xr:uid="{FA608BB9-6FF1-442D-B22A-3A14A9FD2748}"/>
    <cellStyle name="20 % – Zvýraznění3 2 2" xfId="6" xr:uid="{97D3BD2E-F684-4226-A1A8-9F7E45C3D4E1}"/>
    <cellStyle name="20 % – Zvýraznění4 2" xfId="7" xr:uid="{1E4AA011-4BBE-4D78-B902-E5F52D7AB9D1}"/>
    <cellStyle name="20 % – Zvýraznění4 2 2" xfId="8" xr:uid="{D664A300-FF55-40C5-8053-834F23852EAB}"/>
    <cellStyle name="20 % – Zvýraznění5 2" xfId="9" xr:uid="{BDDD99FA-2F4A-4DF8-BA7C-A9A043E84611}"/>
    <cellStyle name="20 % – Zvýraznění5 2 2" xfId="10" xr:uid="{341FFFEF-A798-445C-B8E9-BC3794A6F7E6}"/>
    <cellStyle name="20 % – Zvýraznění6 2" xfId="11" xr:uid="{8628EB69-4FB2-4BD8-9C1C-2E01187FD6E5}"/>
    <cellStyle name="20 % – Zvýraznění6 2 2" xfId="12" xr:uid="{AA5938EE-840C-4CA4-9261-21F372B6C5F9}"/>
    <cellStyle name="40 % – Zvýraznění1 2" xfId="13" xr:uid="{E201C1FB-6961-4EF5-B971-43A5220DF059}"/>
    <cellStyle name="40 % – Zvýraznění1 2 2" xfId="14" xr:uid="{966247C1-A767-45DE-80F8-9AC3270B1943}"/>
    <cellStyle name="40 % – Zvýraznění2 2" xfId="15" xr:uid="{601F5447-6BF6-4722-8BFA-A0589BA72CAC}"/>
    <cellStyle name="40 % – Zvýraznění2 2 2" xfId="16" xr:uid="{0B06581D-88E2-4D3D-B11A-9BEB39926510}"/>
    <cellStyle name="40 % – Zvýraznění3 2" xfId="17" xr:uid="{170DC720-0DB1-4A78-A135-744DC8BBD9C3}"/>
    <cellStyle name="40 % – Zvýraznění3 2 2" xfId="18" xr:uid="{837D71C6-2502-4B8E-8F05-F31C1F72BCF3}"/>
    <cellStyle name="40 % – Zvýraznění4 2" xfId="19" xr:uid="{97322C0E-0506-40A6-BEFA-67C1BB82E3D7}"/>
    <cellStyle name="40 % – Zvýraznění4 2 2" xfId="20" xr:uid="{A8890803-437C-4067-9479-C85A20B9A263}"/>
    <cellStyle name="40 % – Zvýraznění5 2" xfId="21" xr:uid="{444EECC3-AB2F-44FF-9611-A72A717D36E0}"/>
    <cellStyle name="40 % – Zvýraznění5 2 2" xfId="22" xr:uid="{B4A1D234-BBD8-40D8-B89B-F3F01BAD4A94}"/>
    <cellStyle name="40 % – Zvýraznění6 2" xfId="23" xr:uid="{E5E9F517-88EC-47A3-AF80-547B67C62389}"/>
    <cellStyle name="40 % – Zvýraznění6 2 2" xfId="24" xr:uid="{9EB39366-383D-40A2-BE4A-BD0C20258302}"/>
    <cellStyle name="60 % – Zvýraznění1 2" xfId="25" xr:uid="{4C5188FA-62EE-4181-A106-DD7FB317C655}"/>
    <cellStyle name="60 % – Zvýraznění1 2 2" xfId="26" xr:uid="{D4742C02-D30C-4ECF-95BA-87577373D4A9}"/>
    <cellStyle name="60 % – Zvýraznění2 2" xfId="27" xr:uid="{B0D4FAE3-2FC1-43F7-A59D-F1AADB3A75CC}"/>
    <cellStyle name="60 % – Zvýraznění2 2 2" xfId="28" xr:uid="{A281080B-5997-49D2-A85D-8B5E6E26A06F}"/>
    <cellStyle name="60 % – Zvýraznění3 2" xfId="29" xr:uid="{360C77F0-AE89-4A82-BAD2-8E3BCC81FEC1}"/>
    <cellStyle name="60 % – Zvýraznění3 2 2" xfId="30" xr:uid="{1B621E29-AC90-48E9-887D-D3826A645560}"/>
    <cellStyle name="60 % – Zvýraznění4 2" xfId="31" xr:uid="{99942B35-9F66-4879-8C2F-F08492E4AABF}"/>
    <cellStyle name="60 % – Zvýraznění4 2 2" xfId="32" xr:uid="{DD9FBFD3-B219-4DD1-987F-CC9230CD99F6}"/>
    <cellStyle name="60 % – Zvýraznění5 2" xfId="33" xr:uid="{78E93433-75A4-4BA3-AF3D-FD7FBF565B58}"/>
    <cellStyle name="60 % – Zvýraznění5 2 2" xfId="34" xr:uid="{8BC22938-4BBA-4564-9A91-30227317A9EE}"/>
    <cellStyle name="60 % – Zvýraznění6 2" xfId="35" xr:uid="{A87A6B88-4AFE-46F5-8863-52F7496E1C73}"/>
    <cellStyle name="60 % – Zvýraznění6 2 2" xfId="36" xr:uid="{A0485F9F-8FF3-4EFE-B03D-BD94994F9E61}"/>
    <cellStyle name="Celkem 2" xfId="37" xr:uid="{13CBED7A-862C-4A7E-87A6-5C43B6D3ADDA}"/>
    <cellStyle name="Celkem 2 2" xfId="38" xr:uid="{B23E05E8-3190-4467-BE7D-F7CE414C8B2F}"/>
    <cellStyle name="Hypertextový odkaz" xfId="39" builtinId="8"/>
    <cellStyle name="Hypertextový odkaz 2" xfId="40" xr:uid="{46058BB1-01B8-4811-A025-5D4DBC8484BC}"/>
    <cellStyle name="Hypertextový odkaz 2 2" xfId="41" xr:uid="{41F51900-DE82-4BEF-AC68-74E198849A0C}"/>
    <cellStyle name="Hypertextový odkaz 2 2 2" xfId="42" xr:uid="{99918A45-EF46-4E51-B14D-71C451618164}"/>
    <cellStyle name="Hypertextový odkaz 2 2 3" xfId="43" xr:uid="{2E890978-510E-4E8D-95F3-3E66F32D0DDC}"/>
    <cellStyle name="Hypertextový odkaz 2 3" xfId="44" xr:uid="{B68321BE-1FB7-49C2-AC5C-4B0F88403E0B}"/>
    <cellStyle name="Hypertextový odkaz 3" xfId="45" xr:uid="{D54B964B-F127-4013-B78D-03A771D941DE}"/>
    <cellStyle name="Hypertextový odkaz 3 2" xfId="46" xr:uid="{C3B81631-B1BD-460A-93AE-A0B761F42675}"/>
    <cellStyle name="Hypertextový odkaz 3 2 2" xfId="47" xr:uid="{3F4C8F0B-9A48-4C40-A93D-FAD81AF4AD25}"/>
    <cellStyle name="Hypertextový odkaz 3 3" xfId="48" xr:uid="{91442912-ED47-4D6F-A529-75E174025D72}"/>
    <cellStyle name="Hypertextový odkaz 4" xfId="49" xr:uid="{8EA002EC-0B9E-4037-B00F-A780056094A9}"/>
    <cellStyle name="Chybně 2" xfId="50" xr:uid="{2BE87770-811E-4B49-8194-23B5878C64E5}"/>
    <cellStyle name="Chybně 2 2" xfId="51" xr:uid="{68E6DDD8-3D67-4771-AFBA-577E6970B82D}"/>
    <cellStyle name="Kontrolní buňka 2" xfId="52" xr:uid="{E50DB205-E8E6-4EEF-A46A-19321A7649FD}"/>
    <cellStyle name="Kontrolní buňka 2 2" xfId="53" xr:uid="{0C038A15-C9AE-4426-8EF6-D88F062B8435}"/>
    <cellStyle name="Nadpis 1 2" xfId="54" xr:uid="{35DB659B-D9B5-4233-A2FF-3E60A9599209}"/>
    <cellStyle name="Nadpis 1 2 2" xfId="55" xr:uid="{A5F3800E-CFCB-46ED-B43F-90F91CD88719}"/>
    <cellStyle name="Nadpis 2 2" xfId="56" xr:uid="{E3B1A685-0C29-4F44-9134-FEE4A2FF87E0}"/>
    <cellStyle name="Nadpis 2 2 2" xfId="57" xr:uid="{F81A50FA-D91D-4245-9024-2951DE2CD563}"/>
    <cellStyle name="Nadpis 3 2" xfId="58" xr:uid="{E33C7BC4-BB20-46A2-A409-D5CC146E98DF}"/>
    <cellStyle name="Nadpis 3 2 2" xfId="59" xr:uid="{42DFD8C1-7834-4185-8F8D-23E8CABE7557}"/>
    <cellStyle name="Nadpis 4 2" xfId="60" xr:uid="{DBB31235-F1C8-4FBB-B4D1-4BC4B139561D}"/>
    <cellStyle name="Nadpis 4 2 2" xfId="61" xr:uid="{5783E07F-5193-43E3-9E33-7688FEFD9952}"/>
    <cellStyle name="Název 2" xfId="62" xr:uid="{290C54EF-C206-4DD3-AE1D-31761626B3DA}"/>
    <cellStyle name="Název 2 2" xfId="63" xr:uid="{A79C6EB5-34DD-4D5A-B802-3FBB8B40F5EF}"/>
    <cellStyle name="Neutrální 2" xfId="64" xr:uid="{2523BBF8-9F6A-42BC-A5B4-449CC05B6076}"/>
    <cellStyle name="Neutrální 2 2" xfId="65" xr:uid="{F653C1EC-569E-4D1C-9EB5-93EFA2914EC3}"/>
    <cellStyle name="Normální" xfId="0" builtinId="0"/>
    <cellStyle name="Normální 2" xfId="66" xr:uid="{F6E58EDE-D648-4D94-BB3D-6C7B43609706}"/>
    <cellStyle name="Normální 2 2" xfId="67" xr:uid="{4C862F97-D438-4B23-94AF-514EBC732CD0}"/>
    <cellStyle name="Normální 2 2 2" xfId="68" xr:uid="{AEA16A48-D667-4EBA-875C-7FD7EA8ACE2B}"/>
    <cellStyle name="Normální 2 2 3" xfId="69" xr:uid="{1D5668F8-60CA-4FB5-ABB6-931C5B5131D6}"/>
    <cellStyle name="Normální 2 3" xfId="70" xr:uid="{BAC6D7F6-ECD4-4016-BFC7-BF404FFD98E8}"/>
    <cellStyle name="Normální 2 3 2" xfId="71" xr:uid="{7E27B57F-E286-4BEA-AB61-2EC7DF3E03DD}"/>
    <cellStyle name="Normální 2 4" xfId="72" xr:uid="{62806AA8-9598-45F7-BB86-7D90F6EFB594}"/>
    <cellStyle name="Normální 2 4 2" xfId="73" xr:uid="{FD7D9AC7-F7D3-4BAC-A718-C3BEA2CFF9A5}"/>
    <cellStyle name="Normální 2 4 3" xfId="74" xr:uid="{79267365-5A48-4CCE-A9EE-71C2C193FDFD}"/>
    <cellStyle name="Normální 2 5" xfId="75" xr:uid="{9F39C30C-05CC-4F7A-8268-E847EF74F006}"/>
    <cellStyle name="Normální 3" xfId="76" xr:uid="{38CFDA4D-4058-4777-8672-0092EB26A494}"/>
    <cellStyle name="Normální 3 2" xfId="77" xr:uid="{B0F19061-9358-461B-AFA3-383AEBF76B6A}"/>
    <cellStyle name="Normální 3 3" xfId="78" xr:uid="{7D99F9FB-B4DD-4DFD-B642-33DDFD9418CF}"/>
    <cellStyle name="Normální 4" xfId="79" xr:uid="{673DBC96-9392-48F1-A5C9-CCF8A040645D}"/>
    <cellStyle name="Normální 4 2" xfId="80" xr:uid="{5A027B22-6760-4999-A3C6-8DCA99BDA75F}"/>
    <cellStyle name="Normální 4 3" xfId="81" xr:uid="{646C6DBC-D058-4ABD-9495-6EDB9DBD860E}"/>
    <cellStyle name="Normální 5" xfId="82" xr:uid="{00102C21-4585-437E-88FC-A9E4EA9C253A}"/>
    <cellStyle name="Normální 5 2" xfId="83" xr:uid="{02E6276B-B5D7-4644-B3D3-877D6BD70DB6}"/>
    <cellStyle name="Normální 6" xfId="84" xr:uid="{B06F2EF9-EB10-4D06-862C-B0B34242DF8B}"/>
    <cellStyle name="Normální 7" xfId="85" xr:uid="{DF048BBE-787B-4858-BA89-67DB9C5747E6}"/>
    <cellStyle name="Normální 8" xfId="86" xr:uid="{9F3AEECB-B2FF-42FA-A888-1E629C5F1E28}"/>
    <cellStyle name="Normální 9" xfId="87" xr:uid="{C8715581-7367-4ECA-97B0-13D8354F8435}"/>
    <cellStyle name="normální_List1" xfId="88" xr:uid="{F610CCD2-FB5A-453E-8CAA-7589FC9CCEFB}"/>
    <cellStyle name="Poznámka 2" xfId="89" xr:uid="{3CD61E35-9C17-43C9-93E4-9FE5A72253F6}"/>
    <cellStyle name="Poznámka 2 2" xfId="90" xr:uid="{F32894B0-96E9-4DAC-90B0-A8B4FCA9FF3B}"/>
    <cellStyle name="Poznámka 2 3" xfId="91" xr:uid="{AE3B3834-F769-4AC9-8D3E-592E7E87165B}"/>
    <cellStyle name="Propojená buňka 2" xfId="92" xr:uid="{204D341E-FFD7-4426-A9B0-47BC8A32601A}"/>
    <cellStyle name="Propojená buňka 2 2" xfId="93" xr:uid="{EE193632-A161-413D-B5F4-DBFD32429AAB}"/>
    <cellStyle name="Správně 2" xfId="94" xr:uid="{6B244F7D-220F-4068-BDD2-4AFE63F71061}"/>
    <cellStyle name="Správně 2 2" xfId="95" xr:uid="{8BBB1E34-5906-4184-9264-D58A3CBFE098}"/>
    <cellStyle name="Text upozornění 2" xfId="96" xr:uid="{A575ABEB-9BF0-42BD-A08D-E7F1EC6628D1}"/>
    <cellStyle name="Text upozornění 2 2" xfId="97" xr:uid="{C5C81048-485D-4D63-95D7-F6313513AD51}"/>
    <cellStyle name="Vstup 2" xfId="98" xr:uid="{0E4F5446-8A2D-4586-B1C1-D33F4B214E49}"/>
    <cellStyle name="Vstup 2 2" xfId="99" xr:uid="{B7EFB9BC-0E2E-4466-9788-62FB05382B6D}"/>
    <cellStyle name="Výpočet 2" xfId="100" xr:uid="{2A986BCD-AF59-4641-B0FA-F8538A8AB224}"/>
    <cellStyle name="Výpočet 2 2" xfId="101" xr:uid="{909C55AA-3B20-4B9C-AC31-9C6FE26087E8}"/>
    <cellStyle name="Výstup 2" xfId="102" xr:uid="{74171834-A7B4-4D0B-90FA-CE64C86A6272}"/>
    <cellStyle name="Výstup 2 2" xfId="103" xr:uid="{45487082-8AAF-47CD-944C-B4FF9E0A80BA}"/>
    <cellStyle name="Vysvětlující text 2" xfId="104" xr:uid="{55F4AB95-ACD8-4370-A814-2C3A19AE186A}"/>
    <cellStyle name="Vysvětlující text 2 2" xfId="105" xr:uid="{2E33DE1C-2CCE-4997-8532-C01CD89D1BA8}"/>
    <cellStyle name="Zvýraznění 1 2" xfId="106" xr:uid="{3E62211A-47A9-4089-B168-329EEFD76837}"/>
    <cellStyle name="Zvýraznění 1 2 2" xfId="107" xr:uid="{0E65C01F-AB11-4A41-BB55-C2B6A976D4C2}"/>
    <cellStyle name="Zvýraznění 2 2" xfId="108" xr:uid="{39EF0A1C-A93F-4836-A0E1-790AC8A84EAD}"/>
    <cellStyle name="Zvýraznění 2 2 2" xfId="109" xr:uid="{AC300D1F-9A3F-4BD9-81E2-B4A63A7721B6}"/>
    <cellStyle name="Zvýraznění 3 2" xfId="110" xr:uid="{861D522C-3B4E-4903-8790-5C4BD315B669}"/>
    <cellStyle name="Zvýraznění 3 2 2" xfId="111" xr:uid="{78BEA71C-9073-45F2-82E9-1E1CFBDC4B02}"/>
    <cellStyle name="Zvýraznění 4 2" xfId="112" xr:uid="{09662459-6269-4018-B8D2-EB8EE2D5E51D}"/>
    <cellStyle name="Zvýraznění 4 2 2" xfId="113" xr:uid="{9F9C8F77-85DA-4905-AE15-42CD6BFEDF66}"/>
    <cellStyle name="Zvýraznění 5 2" xfId="114" xr:uid="{21C2638E-6241-44CF-8264-9E5815D6BAA2}"/>
    <cellStyle name="Zvýraznění 5 2 2" xfId="115" xr:uid="{062B801F-2E61-41FD-96F4-AAE6C4BAAC75}"/>
    <cellStyle name="Zvýraznění 6 2" xfId="116" xr:uid="{034E0666-98C7-49EB-AF28-40136B44E69F}"/>
    <cellStyle name="Zvýraznění 6 2 2" xfId="117" xr:uid="{773B2BE9-3411-4D89-8CCB-3C0F411B850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Motiv Office">
  <a:themeElements>
    <a:clrScheme name="Červeno-oranžová">
      <a:dk1>
        <a:sysClr val="windowText" lastClr="000000"/>
      </a:dk1>
      <a:lt1>
        <a:sysClr val="window" lastClr="FFFFFF"/>
      </a:lt1>
      <a:dk2>
        <a:srgbClr val="505046"/>
      </a:dk2>
      <a:lt2>
        <a:srgbClr val="EEECE1"/>
      </a:lt2>
      <a:accent1>
        <a:srgbClr val="E84C22"/>
      </a:accent1>
      <a:accent2>
        <a:srgbClr val="FFBD47"/>
      </a:accent2>
      <a:accent3>
        <a:srgbClr val="B64926"/>
      </a:accent3>
      <a:accent4>
        <a:srgbClr val="FF8427"/>
      </a:accent4>
      <a:accent5>
        <a:srgbClr val="CC9900"/>
      </a:accent5>
      <a:accent6>
        <a:srgbClr val="B22600"/>
      </a:accent6>
      <a:hlink>
        <a:srgbClr val="CC9900"/>
      </a:hlink>
      <a:folHlink>
        <a:srgbClr val="666699"/>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is.cuni.cz/studium/predmety/redir.php?id=098256c5d07a96b20dc5eae451878bcc&amp;tid=&amp;redir=sezn_kat&amp;fak=11110&amp;kod=11-00170" TargetMode="External"/><Relationship Id="rId21" Type="http://schemas.openxmlformats.org/officeDocument/2006/relationships/hyperlink" Target="mailto:pavel.snajdr@lf1.cuni.cz" TargetMode="External"/><Relationship Id="rId42" Type="http://schemas.openxmlformats.org/officeDocument/2006/relationships/hyperlink" Target="https://is.cuni.cz/studium/predmety/index.php?id=c0b9b71586a7b7b722ec675fba9fdc08&amp;tid=&amp;do=predmet&amp;kod=B81830" TargetMode="External"/><Relationship Id="rId63" Type="http://schemas.openxmlformats.org/officeDocument/2006/relationships/hyperlink" Target="https://is.cuni.cz/studium/predmety/index.php?id=c0b9b71586a7b7b722ec675fba9fdc08&amp;tid=&amp;do=predmet&amp;kod=B81679" TargetMode="External"/><Relationship Id="rId84" Type="http://schemas.openxmlformats.org/officeDocument/2006/relationships/hyperlink" Target="https://is.cuni.cz/studium/predmety/index.php?id=678c6d39fd9502be35790ff79271bc09&amp;tid=&amp;do=predmet&amp;kod=B80134" TargetMode="External"/><Relationship Id="rId138" Type="http://schemas.openxmlformats.org/officeDocument/2006/relationships/hyperlink" Target="https://is.cuni.cz/studium/predmety/index.php?id=365dfa97a082d6b49c41afe8480ca10c&amp;tid=&amp;do=predmet&amp;kod=B83631" TargetMode="External"/><Relationship Id="rId107" Type="http://schemas.openxmlformats.org/officeDocument/2006/relationships/hyperlink" Target="mailto:mikulas.mlcek@lf1.cuni.cz" TargetMode="External"/><Relationship Id="rId11" Type="http://schemas.openxmlformats.org/officeDocument/2006/relationships/hyperlink" Target="mailto:karel.cerny@lf1.cuni.cz" TargetMode="External"/><Relationship Id="rId32" Type="http://schemas.openxmlformats.org/officeDocument/2006/relationships/hyperlink" Target="https://is.cuni.cz/studium/predmety/index.php?id=413571c2c5abe6ad504ffee5995e71c9&amp;tid=&amp;do=predmet&amp;kod=B81261" TargetMode="External"/><Relationship Id="rId37" Type="http://schemas.openxmlformats.org/officeDocument/2006/relationships/hyperlink" Target="https://is.cuni.cz/studium/predmety/index.php?id=365dfa97a082d6b49c41afe8480ca10c&amp;tid=&amp;do=predmet&amp;kod=B81662" TargetMode="External"/><Relationship Id="rId53" Type="http://schemas.openxmlformats.org/officeDocument/2006/relationships/hyperlink" Target="https://is.cuni.cz/studium/predmety/index.php?id=365dfa97a082d6b49c41afe8480ca10c&amp;tid=&amp;do=predmet&amp;kod=B82681" TargetMode="External"/><Relationship Id="rId58" Type="http://schemas.openxmlformats.org/officeDocument/2006/relationships/hyperlink" Target="https://is.cuni.cz/studium/predmety/index.php?id=365dfa97a082d6b49c41afe8480ca10c&amp;tid=&amp;do=predmet&amp;kod=B81945" TargetMode="External"/><Relationship Id="rId74" Type="http://schemas.openxmlformats.org/officeDocument/2006/relationships/hyperlink" Target="https://is.cuni.cz/studium/predmety/index.php?id=c0b9b71586a7b7b722ec675fba9fdc08&amp;tid=&amp;do=predmet&amp;kod=B81673" TargetMode="External"/><Relationship Id="rId79" Type="http://schemas.openxmlformats.org/officeDocument/2006/relationships/hyperlink" Target="https://is.cuni.cz/studium/predmety/index.php?id=365dfa97a082d6b49c41afe8480ca10c&amp;tid=&amp;do=predmet&amp;kod=B81256" TargetMode="External"/><Relationship Id="rId102" Type="http://schemas.openxmlformats.org/officeDocument/2006/relationships/hyperlink" Target="https://is.cuni.cz/studium/predmety/index.php?id=678c6d39fd9502be35790ff79271bc09&amp;tid=&amp;do=predmet&amp;kod=B03492" TargetMode="External"/><Relationship Id="rId123" Type="http://schemas.openxmlformats.org/officeDocument/2006/relationships/hyperlink" Target="mailto:zdenek.kostrouch@lf1.cuni.cz" TargetMode="External"/><Relationship Id="rId128" Type="http://schemas.openxmlformats.org/officeDocument/2006/relationships/hyperlink" Target="mailto:veronika.vlachova@lf1.cuni.cz" TargetMode="External"/><Relationship Id="rId144" Type="http://schemas.openxmlformats.org/officeDocument/2006/relationships/printerSettings" Target="../printerSettings/printerSettings1.bin"/><Relationship Id="rId5" Type="http://schemas.openxmlformats.org/officeDocument/2006/relationships/hyperlink" Target="mailto:zvili@lf1.cuni.cz" TargetMode="External"/><Relationship Id="rId90" Type="http://schemas.openxmlformats.org/officeDocument/2006/relationships/hyperlink" Target="mailto:JAN.ZIVNY@LF1.CUNI.CZ" TargetMode="External"/><Relationship Id="rId95" Type="http://schemas.openxmlformats.org/officeDocument/2006/relationships/hyperlink" Target="https://is.cuni.cz/studium/predmety/index.php?id=c0b9b71586a7b7b722ec675fba9fdc08&amp;tid=&amp;do=predmet&amp;kod=B81284" TargetMode="External"/><Relationship Id="rId22" Type="http://schemas.openxmlformats.org/officeDocument/2006/relationships/hyperlink" Target="mailto:pavel.snajdr@lf1.cuni.cz" TargetMode="External"/><Relationship Id="rId27" Type="http://schemas.openxmlformats.org/officeDocument/2006/relationships/hyperlink" Target="mailto:petr.kuchynka@vfn.cz" TargetMode="External"/><Relationship Id="rId43" Type="http://schemas.openxmlformats.org/officeDocument/2006/relationships/hyperlink" Target="https://is.cuni.cz/studium/predmety/index.php?id=c0b9b71586a7b7b722ec675fba9fdc08&amp;tid=&amp;do=predmet&amp;kod=B82463" TargetMode="External"/><Relationship Id="rId48" Type="http://schemas.openxmlformats.org/officeDocument/2006/relationships/hyperlink" Target="https://is.cuni.cz/studium/predmety/index.php?id=c0b9b71586a7b7b722ec675fba9fdc08&amp;tid=&amp;do=predmet&amp;kod=B80055" TargetMode="External"/><Relationship Id="rId64" Type="http://schemas.openxmlformats.org/officeDocument/2006/relationships/hyperlink" Target="https://is.cuni.cz/studium/predmety/index.php?id=c0b9b71586a7b7b722ec675fba9fdc08&amp;tid=&amp;do=predmet&amp;kod=B81198" TargetMode="External"/><Relationship Id="rId69" Type="http://schemas.openxmlformats.org/officeDocument/2006/relationships/hyperlink" Target="https://is.cuni.cz/studium/predmety/index.php?id=c0b9b71586a7b7b722ec675fba9fdc08&amp;tid=&amp;do=predmet&amp;kod=B82997" TargetMode="External"/><Relationship Id="rId113" Type="http://schemas.openxmlformats.org/officeDocument/2006/relationships/hyperlink" Target="https://is.cuni.cz/studium/predmety/index.php?id=c0b9b71586a7b7b722ec675fba9fdc08&amp;tid=&amp;do=predmet&amp;kod=B03484" TargetMode="External"/><Relationship Id="rId118" Type="http://schemas.openxmlformats.org/officeDocument/2006/relationships/hyperlink" Target="https://is.cuni.cz/studium/predmety/index.php?id=413571c2c5abe6ad504ffee5995e71c9&amp;tid=&amp;do=predmet&amp;kod=B83578" TargetMode="External"/><Relationship Id="rId134" Type="http://schemas.openxmlformats.org/officeDocument/2006/relationships/hyperlink" Target="https://is.cuni.cz/studium/predmety/index.php?id=c0b9b71586a7b7b722ec675fba9fdc08&amp;tid=&amp;do=predmet&amp;kod=B83635" TargetMode="External"/><Relationship Id="rId139" Type="http://schemas.openxmlformats.org/officeDocument/2006/relationships/hyperlink" Target="https://is.cuni.cz/studium/predmety/index.php?id=365dfa97a082d6b49c41afe8480ca10c&amp;tid=&amp;do=predmet&amp;kod=B83624" TargetMode="External"/><Relationship Id="rId80" Type="http://schemas.openxmlformats.org/officeDocument/2006/relationships/hyperlink" Target="https://is.cuni.cz/studium/predmety/index.php?id=365dfa97a082d6b49c41afe8480ca10c&amp;tid=&amp;do=predmet&amp;kod=B82407" TargetMode="External"/><Relationship Id="rId85" Type="http://schemas.openxmlformats.org/officeDocument/2006/relationships/hyperlink" Target="https://is.cuni.cz/studium/predmety/index.php?id=678c6d39fd9502be35790ff79271bc09&amp;tid=&amp;do=predmet&amp;kod=B82946" TargetMode="External"/><Relationship Id="rId12" Type="http://schemas.openxmlformats.org/officeDocument/2006/relationships/hyperlink" Target="mailto:tkucer@lf1.cuni.cz" TargetMode="External"/><Relationship Id="rId17" Type="http://schemas.openxmlformats.org/officeDocument/2006/relationships/hyperlink" Target="mailto:milena.nedvedova@lf1.cuni.cz" TargetMode="External"/><Relationship Id="rId33" Type="http://schemas.openxmlformats.org/officeDocument/2006/relationships/hyperlink" Target="https://is.cuni.cz/studium/predmety/index.php?id=413571c2c5abe6ad504ffee5995e71c9&amp;tid=&amp;do=predmet&amp;kod=B82981" TargetMode="External"/><Relationship Id="rId38" Type="http://schemas.openxmlformats.org/officeDocument/2006/relationships/hyperlink" Target="https://is.cuni.cz/studium/predmety/index.php?id=365dfa97a082d6b49c41afe8480ca10c&amp;tid=&amp;do=predmet&amp;kod=B82253" TargetMode="External"/><Relationship Id="rId59" Type="http://schemas.openxmlformats.org/officeDocument/2006/relationships/hyperlink" Target="https://is.cuni.cz/studium/predmety/index.php?id=365dfa97a082d6b49c41afe8480ca10c&amp;tid=&amp;do=predmet&amp;kod=B82092" TargetMode="External"/><Relationship Id="rId103" Type="http://schemas.openxmlformats.org/officeDocument/2006/relationships/hyperlink" Target="mailto:michal.vankat@lf1.cuni.cz" TargetMode="External"/><Relationship Id="rId108" Type="http://schemas.openxmlformats.org/officeDocument/2006/relationships/hyperlink" Target="mailto:mikulas.mlcek@lf1.cuni.cz" TargetMode="External"/><Relationship Id="rId124" Type="http://schemas.openxmlformats.org/officeDocument/2006/relationships/hyperlink" Target="mailto:david.sedmera@lf1.cuni.cz" TargetMode="External"/><Relationship Id="rId129" Type="http://schemas.openxmlformats.org/officeDocument/2006/relationships/hyperlink" Target="mailto:veronika.vlachova@lf1.cuni.cz" TargetMode="External"/><Relationship Id="rId54" Type="http://schemas.openxmlformats.org/officeDocument/2006/relationships/hyperlink" Target="https://is.cuni.cz/studium/predmety/index.php?id=365dfa97a082d6b49c41afe8480ca10c&amp;tid=&amp;do=predmet&amp;kod=B81479" TargetMode="External"/><Relationship Id="rId70" Type="http://schemas.openxmlformats.org/officeDocument/2006/relationships/hyperlink" Target="https://is.cuni.cz/studium/predmety/index.php?id=c0b9b71586a7b7b722ec675fba9fdc08&amp;tid=&amp;do=predmet&amp;kod=B81347" TargetMode="External"/><Relationship Id="rId75" Type="http://schemas.openxmlformats.org/officeDocument/2006/relationships/hyperlink" Target="https://is.cuni.cz/studium/predmety/index.php?id=c0b9b71586a7b7b722ec675fba9fdc08&amp;tid=&amp;do=predmet&amp;kod=B81233" TargetMode="External"/><Relationship Id="rId91" Type="http://schemas.openxmlformats.org/officeDocument/2006/relationships/hyperlink" Target="mailto:JAN.ZIVNY@LF1.CUNI.CZ" TargetMode="External"/><Relationship Id="rId96" Type="http://schemas.openxmlformats.org/officeDocument/2006/relationships/hyperlink" Target="mailto:miroslav.spacek@lf1.cuni.cz" TargetMode="External"/><Relationship Id="rId140" Type="http://schemas.openxmlformats.org/officeDocument/2006/relationships/hyperlink" Target="mailto:jsram@lf1.cuni.cz" TargetMode="External"/><Relationship Id="rId1" Type="http://schemas.openxmlformats.org/officeDocument/2006/relationships/hyperlink" Target="mailto:norbert.kral@lf1.cuni.cz" TargetMode="External"/><Relationship Id="rId6" Type="http://schemas.openxmlformats.org/officeDocument/2006/relationships/hyperlink" Target="mailto:jan.plzak@fnmotol.cz" TargetMode="External"/><Relationship Id="rId23" Type="http://schemas.openxmlformats.org/officeDocument/2006/relationships/hyperlink" Target="mailto:milos.grim@lf1.cuni.cz" TargetMode="External"/><Relationship Id="rId28" Type="http://schemas.openxmlformats.org/officeDocument/2006/relationships/hyperlink" Target="mailto:tkucer@lf1.cuni.cz" TargetMode="External"/><Relationship Id="rId49" Type="http://schemas.openxmlformats.org/officeDocument/2006/relationships/hyperlink" Target="https://is.cuni.cz/studium/predmety/index.php?id=365dfa97a082d6b49c41afe8480ca10c&amp;tid=&amp;do=predmet&amp;kod=B03022" TargetMode="External"/><Relationship Id="rId114" Type="http://schemas.openxmlformats.org/officeDocument/2006/relationships/hyperlink" Target="https://is.cuni.cz/studium/predmety/index.php?id=678c6d39fd9502be35790ff79271bc09&amp;tid=&amp;do=predmet&amp;kod=B03485" TargetMode="External"/><Relationship Id="rId119" Type="http://schemas.openxmlformats.org/officeDocument/2006/relationships/hyperlink" Target="https://is.cuni.cz/studium/predmety/index.php?id=c0b9b71586a7b7b722ec675fba9fdc08&amp;tid=&amp;do=predmet&amp;kod=B83587" TargetMode="External"/><Relationship Id="rId44" Type="http://schemas.openxmlformats.org/officeDocument/2006/relationships/hyperlink" Target="https://is.cuni.cz/studium/predmety/index.php?id=c0b9b71586a7b7b722ec675fba9fdc08&amp;tid=&amp;do=predmet&amp;kod=B81688" TargetMode="External"/><Relationship Id="rId60" Type="http://schemas.openxmlformats.org/officeDocument/2006/relationships/hyperlink" Target="https://is.cuni.cz/studium/predmety/index.php?id=365dfa97a082d6b49c41afe8480ca10c&amp;tid=&amp;do=predmet&amp;kod=B81680" TargetMode="External"/><Relationship Id="rId65" Type="http://schemas.openxmlformats.org/officeDocument/2006/relationships/hyperlink" Target="https://is.cuni.cz/studium/predmety/index.php?id=c0b9b71586a7b7b722ec675fba9fdc08&amp;tid=&amp;do=predmet&amp;kod=B81197" TargetMode="External"/><Relationship Id="rId81" Type="http://schemas.openxmlformats.org/officeDocument/2006/relationships/hyperlink" Target="https://is.cuni.cz/studium/predmety/index.php?id=678c6d39fd9502be35790ff79271bc09&amp;tid=&amp;do=predmet&amp;kod=B80079" TargetMode="External"/><Relationship Id="rId86" Type="http://schemas.openxmlformats.org/officeDocument/2006/relationships/hyperlink" Target="https://is.cuni.cz/studium/predmety/index.php?id=678c6d39fd9502be35790ff79271bc09&amp;tid=&amp;do=predmet&amp;kod=B80069" TargetMode="External"/><Relationship Id="rId130" Type="http://schemas.openxmlformats.org/officeDocument/2006/relationships/hyperlink" Target="mailto:lucie.brazdova@lf1.cuni.cz" TargetMode="External"/><Relationship Id="rId135" Type="http://schemas.openxmlformats.org/officeDocument/2006/relationships/hyperlink" Target="https://is.cuni.cz/studium/predmety/index.php?id=c0b9b71586a7b7b722ec675fba9fdc08&amp;tid=&amp;do=predmet&amp;kod=B83629" TargetMode="External"/><Relationship Id="rId13" Type="http://schemas.openxmlformats.org/officeDocument/2006/relationships/hyperlink" Target="mailto:hana.hubalkova@lf1.cuni.cz" TargetMode="External"/><Relationship Id="rId18" Type="http://schemas.openxmlformats.org/officeDocument/2006/relationships/hyperlink" Target="mailto:Jiri.Hrdy@lf1.cuni.cz" TargetMode="External"/><Relationship Id="rId39" Type="http://schemas.openxmlformats.org/officeDocument/2006/relationships/hyperlink" Target="https://is.cuni.cz/studium/predmety/index.php?id=c0b9b71586a7b7b722ec675fba9fdc08&amp;tid=&amp;do=predmet&amp;kod=B82943" TargetMode="External"/><Relationship Id="rId109" Type="http://schemas.openxmlformats.org/officeDocument/2006/relationships/hyperlink" Target="https://is.cuni.cz/studium/predmety/index.php?id=365dfa97a082d6b49c41afe8480ca10c&amp;tid=&amp;do=predmet&amp;kod=B03480" TargetMode="External"/><Relationship Id="rId34" Type="http://schemas.openxmlformats.org/officeDocument/2006/relationships/hyperlink" Target="https://is.cuni.cz/studium/predmety/index.php?id=413571c2c5abe6ad504ffee5995e71c9&amp;tid=&amp;do=predmet&amp;kod=B81607" TargetMode="External"/><Relationship Id="rId50" Type="http://schemas.openxmlformats.org/officeDocument/2006/relationships/hyperlink" Target="https://is.cuni.cz/studium/predmety/index.php?id=365dfa97a082d6b49c41afe8480ca10c&amp;tid=&amp;do=predmet&amp;kod=B81958" TargetMode="External"/><Relationship Id="rId55" Type="http://schemas.openxmlformats.org/officeDocument/2006/relationships/hyperlink" Target="https://is.cuni.cz/studium/predmety/index.php?id=365dfa97a082d6b49c41afe8480ca10c&amp;tid=&amp;do=predmet&amp;kod=B81323" TargetMode="External"/><Relationship Id="rId76" Type="http://schemas.openxmlformats.org/officeDocument/2006/relationships/hyperlink" Target="https://is.cuni.cz/studium/predmety/index.php?id=c0b9b71586a7b7b722ec675fba9fdc08&amp;tid=&amp;do=predmet&amp;kod=B81232" TargetMode="External"/><Relationship Id="rId97" Type="http://schemas.openxmlformats.org/officeDocument/2006/relationships/hyperlink" Target="mailto:raskaota@gmail.com" TargetMode="External"/><Relationship Id="rId104" Type="http://schemas.openxmlformats.org/officeDocument/2006/relationships/hyperlink" Target="mailto:dominik.hladik@lf1.cuni.cz" TargetMode="External"/><Relationship Id="rId120" Type="http://schemas.openxmlformats.org/officeDocument/2006/relationships/hyperlink" Target="https://is.cuni.cz/studium/predmety/index.php?do=predmet&amp;kod=B83582" TargetMode="External"/><Relationship Id="rId125" Type="http://schemas.openxmlformats.org/officeDocument/2006/relationships/hyperlink" Target="https://is.cuni.cz/studium/predmety/index.php?id=c0b9b71586a7b7b722ec675fba9fdc08&amp;tid=&amp;do=predmet&amp;kod=B83602" TargetMode="External"/><Relationship Id="rId141" Type="http://schemas.openxmlformats.org/officeDocument/2006/relationships/hyperlink" Target="https://is.cuni.cz/studium/predmety/index.php?id=413571c2c5abe6ad504ffee5995e71c9&amp;tid=&amp;do=predmet&amp;kod=B81259" TargetMode="External"/><Relationship Id="rId7" Type="http://schemas.openxmlformats.org/officeDocument/2006/relationships/hyperlink" Target="mailto:jan.plzak@fnmotol.cz" TargetMode="External"/><Relationship Id="rId71" Type="http://schemas.openxmlformats.org/officeDocument/2006/relationships/hyperlink" Target="https://is.cuni.cz/studium/predmety/index.php?id=c0b9b71586a7b7b722ec675fba9fdc08&amp;tid=&amp;do=predmet&amp;kod=B82868" TargetMode="External"/><Relationship Id="rId92" Type="http://schemas.openxmlformats.org/officeDocument/2006/relationships/hyperlink" Target="mailto:ladislav.ouda@lf1.cuni.cz" TargetMode="External"/><Relationship Id="rId2" Type="http://schemas.openxmlformats.org/officeDocument/2006/relationships/hyperlink" Target="mailto:pavel.michalek@lf1.cuni.cz" TargetMode="External"/><Relationship Id="rId29" Type="http://schemas.openxmlformats.org/officeDocument/2006/relationships/hyperlink" Target="mailto:tkucer@lf1.cuni.cz" TargetMode="External"/><Relationship Id="rId24" Type="http://schemas.openxmlformats.org/officeDocument/2006/relationships/hyperlink" Target="mailto:bradna@vus.cz" TargetMode="External"/><Relationship Id="rId40" Type="http://schemas.openxmlformats.org/officeDocument/2006/relationships/hyperlink" Target="https://is.cuni.cz/studium/predmety/index.php?id=c0b9b71586a7b7b722ec675fba9fdc08&amp;tid=&amp;do=predmet&amp;kod=B81314" TargetMode="External"/><Relationship Id="rId45" Type="http://schemas.openxmlformats.org/officeDocument/2006/relationships/hyperlink" Target="https://is.cuni.cz/studium/predmety/index.php?id=c0b9b71586a7b7b722ec675fba9fdc08&amp;tid=&amp;do=predmet&amp;kod=B81420" TargetMode="External"/><Relationship Id="rId66" Type="http://schemas.openxmlformats.org/officeDocument/2006/relationships/hyperlink" Target="https://is.cuni.cz/studium/predmety/index.php?id=c0b9b71586a7b7b722ec675fba9fdc08&amp;tid=&amp;do=predmet&amp;kod=B82000" TargetMode="External"/><Relationship Id="rId87" Type="http://schemas.openxmlformats.org/officeDocument/2006/relationships/hyperlink" Target="mailto:lubomir.stepanek@lf1.cuni.cz" TargetMode="External"/><Relationship Id="rId110" Type="http://schemas.openxmlformats.org/officeDocument/2006/relationships/hyperlink" Target="https://is.cuni.cz/studium/predmety/index.php?id=678c6d39fd9502be35790ff79271bc09&amp;tid=&amp;do=predmet&amp;kod=B03481" TargetMode="External"/><Relationship Id="rId115" Type="http://schemas.openxmlformats.org/officeDocument/2006/relationships/hyperlink" Target="https://is.cuni.cz/studium/predmety/index.php?id=c0b9b71586a7b7b722ec675fba9fdc08&amp;tid=&amp;do=predmet&amp;kod=B83535" TargetMode="External"/><Relationship Id="rId131" Type="http://schemas.openxmlformats.org/officeDocument/2006/relationships/hyperlink" Target="https://is.cuni.cz/studium/predmety/index.php?id=413571c2c5abe6ad504ffee5995e71c9&amp;tid=&amp;do=predmet&amp;kod=B83128" TargetMode="External"/><Relationship Id="rId136" Type="http://schemas.openxmlformats.org/officeDocument/2006/relationships/hyperlink" Target="https://is.cuni.cz/studium/predmety/index.php?id=c0b9b71586a7b7b722ec675fba9fdc08&amp;tid=&amp;do=predmet&amp;kod=B81959" TargetMode="External"/><Relationship Id="rId61" Type="http://schemas.openxmlformats.org/officeDocument/2006/relationships/hyperlink" Target="https://is.cuni.cz/studium/predmety/index.php?id=c0b9b71586a7b7b722ec675fba9fdc08&amp;tid=&amp;do=predmet&amp;kod=B81346" TargetMode="External"/><Relationship Id="rId82" Type="http://schemas.openxmlformats.org/officeDocument/2006/relationships/hyperlink" Target="https://is.cuni.cz/studium/predmety/index.php?id=678c6d39fd9502be35790ff79271bc09&amp;tid=&amp;do=predmet&amp;kod=B81674" TargetMode="External"/><Relationship Id="rId19" Type="http://schemas.openxmlformats.org/officeDocument/2006/relationships/hyperlink" Target="mailto:necas@cesnet.cz" TargetMode="External"/><Relationship Id="rId14" Type="http://schemas.openxmlformats.org/officeDocument/2006/relationships/hyperlink" Target="mailto:zvili@lf1.cuni.cz" TargetMode="External"/><Relationship Id="rId30" Type="http://schemas.openxmlformats.org/officeDocument/2006/relationships/hyperlink" Target="https://is.cuni.cz/studium/predmety/index.php?id=c0b9b71586a7b7b722ec675fba9fdc08&amp;tid=&amp;do=predmet&amp;kod=B83025" TargetMode="External"/><Relationship Id="rId35" Type="http://schemas.openxmlformats.org/officeDocument/2006/relationships/hyperlink" Target="https://is.cuni.cz/studium/predmety/index.php?id=413571c2c5abe6ad504ffee5995e71c9&amp;tid=&amp;do=predmet&amp;kod=B82983" TargetMode="External"/><Relationship Id="rId56" Type="http://schemas.openxmlformats.org/officeDocument/2006/relationships/hyperlink" Target="https://is.cuni.cz/studium/predmety/index.php?id=365dfa97a082d6b49c41afe8480ca10c&amp;tid=&amp;do=predmet&amp;kod=B80507" TargetMode="External"/><Relationship Id="rId77" Type="http://schemas.openxmlformats.org/officeDocument/2006/relationships/hyperlink" Target="https://is.cuni.cz/studium/predmety/index.php?id=7b59ba04da190ce4b0754cdb7391cc5c&amp;tid=&amp;do=predmet&amp;kod=B81281" TargetMode="External"/><Relationship Id="rId100" Type="http://schemas.openxmlformats.org/officeDocument/2006/relationships/hyperlink" Target="https://is.cuni.cz/studium/predmety/index.php?id=413571c2c5abe6ad504ffee5995e71c9&amp;tid=&amp;do=predmet&amp;kod=B03490" TargetMode="External"/><Relationship Id="rId105" Type="http://schemas.openxmlformats.org/officeDocument/2006/relationships/hyperlink" Target="mailto:mikulas.mlcek@lf1.cuni.cz" TargetMode="External"/><Relationship Id="rId126" Type="http://schemas.openxmlformats.org/officeDocument/2006/relationships/hyperlink" Target="mailto:jana.lizrova-preiningerova@lf1.cuni.cz" TargetMode="External"/><Relationship Id="rId8" Type="http://schemas.openxmlformats.org/officeDocument/2006/relationships/hyperlink" Target="mailto:michal.vrablik@lf1.cuni.cz" TargetMode="External"/><Relationship Id="rId51" Type="http://schemas.openxmlformats.org/officeDocument/2006/relationships/hyperlink" Target="https://is.cuni.cz/studium/predmety/index.php?id=365dfa97a082d6b49c41afe8480ca10c&amp;tid=&amp;do=predmet&amp;kod=B82191" TargetMode="External"/><Relationship Id="rId72" Type="http://schemas.openxmlformats.org/officeDocument/2006/relationships/hyperlink" Target="https://is.cuni.cz/studium/predmety/index.php?id=c0b9b71586a7b7b722ec675fba9fdc08&amp;tid=&amp;do=predmet&amp;kod=B82869" TargetMode="External"/><Relationship Id="rId93" Type="http://schemas.openxmlformats.org/officeDocument/2006/relationships/hyperlink" Target="mailto:ladislav.ouda@lf1.cuni.cz" TargetMode="External"/><Relationship Id="rId98" Type="http://schemas.openxmlformats.org/officeDocument/2006/relationships/hyperlink" Target="mailto:raskaota@gmail.com" TargetMode="External"/><Relationship Id="rId121" Type="http://schemas.openxmlformats.org/officeDocument/2006/relationships/hyperlink" Target="https://is.cuni.cz/studium/predmety/index.php?id=365dfa97a082d6b49c41afe8480ca10c&amp;tid=&amp;do=predmet&amp;kod=B83581" TargetMode="External"/><Relationship Id="rId142" Type="http://schemas.openxmlformats.org/officeDocument/2006/relationships/hyperlink" Target="https://is.cuni.cz/studium/predmety/index.php?id=678c6d39fd9502be35790ff79271bc09&amp;tid=&amp;do=predmet&amp;kod=B03436" TargetMode="External"/><Relationship Id="rId3" Type="http://schemas.openxmlformats.org/officeDocument/2006/relationships/hyperlink" Target="mailto:smrcka.v@quick.cz," TargetMode="External"/><Relationship Id="rId25" Type="http://schemas.openxmlformats.org/officeDocument/2006/relationships/hyperlink" Target="mailto:otomar.kittnar@staff.cuni.cz" TargetMode="External"/><Relationship Id="rId46" Type="http://schemas.openxmlformats.org/officeDocument/2006/relationships/hyperlink" Target="https://is.cuni.cz/studium/predmety/index.php?id=c0b9b71586a7b7b722ec675fba9fdc08&amp;tid=&amp;do=predmet&amp;kod=B81967" TargetMode="External"/><Relationship Id="rId67" Type="http://schemas.openxmlformats.org/officeDocument/2006/relationships/hyperlink" Target="https://is.cuni.cz/studium/predmety/index.php?id=c0b9b71586a7b7b722ec675fba9fdc08&amp;tid=&amp;do=predmet&amp;kod=B82001" TargetMode="External"/><Relationship Id="rId116" Type="http://schemas.openxmlformats.org/officeDocument/2006/relationships/hyperlink" Target="https://is.cuni.cz/studium/predmety/redir.php?id=098256c5d07a96b20dc5eae451878bcc&amp;tid=&amp;redir=sezn_kat&amp;fak=11110&amp;kod=11-00170" TargetMode="External"/><Relationship Id="rId137" Type="http://schemas.openxmlformats.org/officeDocument/2006/relationships/hyperlink" Target="https://is.cuni.cz/studium/predmety/index.php?id=c0b9b71586a7b7b722ec675fba9fdc08&amp;tid=&amp;do=predmet&amp;kod=B83529" TargetMode="External"/><Relationship Id="rId20" Type="http://schemas.openxmlformats.org/officeDocument/2006/relationships/hyperlink" Target="mailto:marie.zikanova@lf1.cuni.cz" TargetMode="External"/><Relationship Id="rId41" Type="http://schemas.openxmlformats.org/officeDocument/2006/relationships/hyperlink" Target="https://is.cuni.cz/studium/predmety/index.php?id=c0b9b71586a7b7b722ec675fba9fdc08&amp;tid=&amp;do=predmet&amp;kod=B82854" TargetMode="External"/><Relationship Id="rId62" Type="http://schemas.openxmlformats.org/officeDocument/2006/relationships/hyperlink" Target="https://is.cuni.cz/studium/predmety/index.php?id=c0b9b71586a7b7b722ec675fba9fdc08&amp;tid=&amp;do=predmet&amp;kod=B81199" TargetMode="External"/><Relationship Id="rId83" Type="http://schemas.openxmlformats.org/officeDocument/2006/relationships/hyperlink" Target="https://is.cuni.cz/studium/predmety/index.php?id=678c6d39fd9502be35790ff79271bc09&amp;tid=&amp;do=predmet&amp;kod=B80037" TargetMode="External"/><Relationship Id="rId88" Type="http://schemas.openxmlformats.org/officeDocument/2006/relationships/hyperlink" Target="https://is.cuni.cz/studium/predmety/index.php?id=365dfa97a082d6b49c41afe8480ca10c&amp;tid=&amp;do=predmet&amp;kod=B83137" TargetMode="External"/><Relationship Id="rId111" Type="http://schemas.openxmlformats.org/officeDocument/2006/relationships/hyperlink" Target="https://is.cuni.cz/studium/predmety/index.php?id=678c6d39fd9502be35790ff79271bc09&amp;tid=&amp;do=predmet&amp;kod=B03482" TargetMode="External"/><Relationship Id="rId132" Type="http://schemas.openxmlformats.org/officeDocument/2006/relationships/hyperlink" Target="https://is.cuni.cz/studium/predmety/index.php?id=413571c2c5abe6ad504ffee5995e71c9&amp;tid=&amp;do=predmet&amp;kod=B80748" TargetMode="External"/><Relationship Id="rId15" Type="http://schemas.openxmlformats.org/officeDocument/2006/relationships/hyperlink" Target="mailto:michal.holub@lf1.cuni.cz" TargetMode="External"/><Relationship Id="rId36" Type="http://schemas.openxmlformats.org/officeDocument/2006/relationships/hyperlink" Target="https://is.cuni.cz/studium/predmety/index.php?id=413571c2c5abe6ad504ffee5995e71c9&amp;tid=&amp;do=predmet&amp;kod=B81663" TargetMode="External"/><Relationship Id="rId57" Type="http://schemas.openxmlformats.org/officeDocument/2006/relationships/hyperlink" Target="https://is.cuni.cz/studium/predmety/index.php?id=365dfa97a082d6b49c41afe8480ca10c&amp;tid=&amp;do=predmet&amp;kod=B82424" TargetMode="External"/><Relationship Id="rId106" Type="http://schemas.openxmlformats.org/officeDocument/2006/relationships/hyperlink" Target="mailto:honza.zaple@seznam.cz" TargetMode="External"/><Relationship Id="rId127" Type="http://schemas.openxmlformats.org/officeDocument/2006/relationships/hyperlink" Target="https://is.cuni.cz/studium/predmety/redir.php?id=3e2c6974ff9a32b8d37469c404b3c925&amp;tid=&amp;redir=sezn_kat&amp;fak=11110&amp;kod=11-00600" TargetMode="External"/><Relationship Id="rId10" Type="http://schemas.openxmlformats.org/officeDocument/2006/relationships/hyperlink" Target="mailto:elena.tulupova@lf1.cuni.cz" TargetMode="External"/><Relationship Id="rId31" Type="http://schemas.openxmlformats.org/officeDocument/2006/relationships/hyperlink" Target="https://is.cuni.cz/studium/predmety/index.php?id=413571c2c5abe6ad504ffee5995e71c9&amp;tid=&amp;do=predmet&amp;kod=B80758" TargetMode="External"/><Relationship Id="rId52" Type="http://schemas.openxmlformats.org/officeDocument/2006/relationships/hyperlink" Target="https://is.cuni.cz/studium/predmety/index.php?id=365dfa97a082d6b49c41afe8480ca10c&amp;tid=&amp;do=predmet&amp;kod=B82192" TargetMode="External"/><Relationship Id="rId73" Type="http://schemas.openxmlformats.org/officeDocument/2006/relationships/hyperlink" Target="https://is.cuni.cz/studium/predmety/index.php?id=c0b9b71586a7b7b722ec675fba9fdc08&amp;tid=&amp;do=predmet&amp;kod=B81230" TargetMode="External"/><Relationship Id="rId78" Type="http://schemas.openxmlformats.org/officeDocument/2006/relationships/hyperlink" Target="https://is.cuni.cz/studium/predmety/index.php?do=predmet&amp;kod=B81280" TargetMode="External"/><Relationship Id="rId94" Type="http://schemas.openxmlformats.org/officeDocument/2006/relationships/hyperlink" Target="https://is.cuni.cz/studium/predmety/index.php?id=365dfa97a082d6b49c41afe8480ca10c&amp;tid=&amp;do=predmet&amp;kod=B03315" TargetMode="External"/><Relationship Id="rId99" Type="http://schemas.openxmlformats.org/officeDocument/2006/relationships/hyperlink" Target="mailto:raskaota@gmail.com" TargetMode="External"/><Relationship Id="rId101" Type="http://schemas.openxmlformats.org/officeDocument/2006/relationships/hyperlink" Target="https://is.cuni.cz/studium/predmety/index.php?id=365dfa97a082d6b49c41afe8480ca10c&amp;tid=&amp;do=predmet&amp;kod=B03491" TargetMode="External"/><Relationship Id="rId122" Type="http://schemas.openxmlformats.org/officeDocument/2006/relationships/hyperlink" Target="https://is.cuni.cz/studium/predmety/index.php?id=678c6d39fd9502be35790ff79271bc09&amp;tid=&amp;do=predmet&amp;kod=B83588" TargetMode="External"/><Relationship Id="rId143" Type="http://schemas.openxmlformats.org/officeDocument/2006/relationships/hyperlink" Target="https://is.cuni.cz/studium/predmety/index.php?id=678c6d39fd9502be35790ff79271bc09&amp;tid=&amp;do=predmet&amp;kod=B83650" TargetMode="External"/><Relationship Id="rId4" Type="http://schemas.openxmlformats.org/officeDocument/2006/relationships/hyperlink" Target="mailto:zvili@lf1.cuni.cz" TargetMode="External"/><Relationship Id="rId9" Type="http://schemas.openxmlformats.org/officeDocument/2006/relationships/hyperlink" Target="mailto:tstopka@lf1.cuni.cz" TargetMode="External"/><Relationship Id="rId26" Type="http://schemas.openxmlformats.org/officeDocument/2006/relationships/hyperlink" Target="mailto:otomar.kittnar@staff.cuni.cz" TargetMode="External"/><Relationship Id="rId47" Type="http://schemas.openxmlformats.org/officeDocument/2006/relationships/hyperlink" Target="https://is.cuni.cz/studium/predmety/index.php?id=c0b9b71586a7b7b722ec675fba9fdc08&amp;tid=&amp;do=predmet&amp;kod=B81257" TargetMode="External"/><Relationship Id="rId68" Type="http://schemas.openxmlformats.org/officeDocument/2006/relationships/hyperlink" Target="https://is.cuni.cz/studium/predmety/index.php?id=c0b9b71586a7b7b722ec675fba9fdc08&amp;tid=&amp;do=predmet&amp;kod=B82945" TargetMode="External"/><Relationship Id="rId89" Type="http://schemas.openxmlformats.org/officeDocument/2006/relationships/hyperlink" Target="mailto:JAN.ZIVNY@LF1.CUNI.CZ" TargetMode="External"/><Relationship Id="rId112" Type="http://schemas.openxmlformats.org/officeDocument/2006/relationships/hyperlink" Target="https://is.cuni.cz/studium/predmety/index.php?id=c0b9b71586a7b7b722ec675fba9fdc08&amp;tid=&amp;do=predmet&amp;kod=B03483" TargetMode="External"/><Relationship Id="rId133" Type="http://schemas.openxmlformats.org/officeDocument/2006/relationships/hyperlink" Target="https://is.cuni.cz/studium/predmety/index.php?id=413571c2c5abe6ad504ffee5995e71c9&amp;tid=&amp;do=predmet&amp;kod=B03394" TargetMode="External"/><Relationship Id="rId16" Type="http://schemas.openxmlformats.org/officeDocument/2006/relationships/hyperlink" Target="mailto:milena.nedvedova@lf1.cuni.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39F34-24B7-43B6-AED8-53C7DFD6A3E1}">
  <sheetPr>
    <pageSetUpPr fitToPage="1"/>
  </sheetPr>
  <dimension ref="A1:CI89"/>
  <sheetViews>
    <sheetView tabSelected="1" workbookViewId="0">
      <pane ySplit="1" topLeftCell="A2" activePane="bottomLeft" state="frozen"/>
      <selection pane="bottomLeft" activeCell="A10" sqref="A10:XFD10"/>
    </sheetView>
  </sheetViews>
  <sheetFormatPr defaultRowHeight="15"/>
  <cols>
    <col min="1" max="1" width="9.140625" style="13"/>
    <col min="2" max="3" width="30.7109375" style="14" customWidth="1"/>
    <col min="4" max="4" width="19.5703125" style="14" customWidth="1"/>
    <col min="5" max="5" width="4.85546875" style="15" customWidth="1"/>
    <col min="6" max="6" width="5.7109375" style="15" customWidth="1"/>
    <col min="7" max="7" width="10.28515625" style="15" customWidth="1"/>
    <col min="8" max="9" width="11.85546875" style="16" customWidth="1"/>
    <col min="10" max="10" width="8.7109375" style="16" customWidth="1"/>
    <col min="11" max="11" width="5.85546875" style="15" customWidth="1"/>
    <col min="12" max="12" width="6.42578125" style="15" customWidth="1"/>
    <col min="13" max="13" width="11.5703125" style="17" customWidth="1"/>
    <col min="14" max="14" width="4" style="15" customWidth="1"/>
    <col min="15" max="15" width="5" style="15" customWidth="1"/>
    <col min="16" max="16" width="4.7109375" style="15" customWidth="1"/>
    <col min="17" max="17" width="4.5703125" style="15" customWidth="1"/>
    <col min="18" max="18" width="15" style="18" customWidth="1"/>
    <col min="19" max="19" width="16.85546875" style="19" customWidth="1"/>
    <col min="20" max="20" width="5" style="15" customWidth="1"/>
    <col min="21" max="21" width="12.140625" style="20" customWidth="1"/>
    <col min="22" max="22" width="12.7109375" style="14" customWidth="1"/>
    <col min="23" max="23" width="6.42578125" style="21" customWidth="1"/>
    <col min="24" max="24" width="24" style="59" customWidth="1"/>
    <col min="25" max="25" width="18" style="59" customWidth="1"/>
    <col min="26" max="26" width="54.140625" style="9" customWidth="1"/>
    <col min="27" max="16384" width="9.140625" style="9"/>
  </cols>
  <sheetData>
    <row r="1" spans="1:87" s="8" customFormat="1" ht="107.25" customHeight="1">
      <c r="A1" s="114" t="s">
        <v>30</v>
      </c>
      <c r="B1" s="114" t="s">
        <v>31</v>
      </c>
      <c r="C1" s="114" t="s">
        <v>31</v>
      </c>
      <c r="D1" s="115" t="s">
        <v>32</v>
      </c>
      <c r="E1" s="114" t="s">
        <v>123</v>
      </c>
      <c r="F1" s="116" t="s">
        <v>33</v>
      </c>
      <c r="G1" s="114" t="s">
        <v>34</v>
      </c>
      <c r="H1" s="114" t="s">
        <v>130</v>
      </c>
      <c r="I1" s="114"/>
      <c r="J1" s="114" t="s">
        <v>256</v>
      </c>
      <c r="K1" s="116" t="s">
        <v>35</v>
      </c>
      <c r="L1" s="116" t="s">
        <v>36</v>
      </c>
      <c r="M1" s="114" t="s">
        <v>37</v>
      </c>
      <c r="N1" s="116" t="s">
        <v>38</v>
      </c>
      <c r="O1" s="116" t="s">
        <v>39</v>
      </c>
      <c r="P1" s="116" t="s">
        <v>40</v>
      </c>
      <c r="Q1" s="116" t="s">
        <v>41</v>
      </c>
      <c r="R1" s="114" t="s">
        <v>42</v>
      </c>
      <c r="S1" s="114" t="s">
        <v>43</v>
      </c>
      <c r="T1" s="116" t="s">
        <v>44</v>
      </c>
      <c r="U1" s="114" t="s">
        <v>86</v>
      </c>
      <c r="V1" s="117" t="s">
        <v>87</v>
      </c>
      <c r="W1" s="115" t="s">
        <v>88</v>
      </c>
      <c r="X1" s="118" t="s">
        <v>381</v>
      </c>
      <c r="Y1" s="101" t="s">
        <v>380</v>
      </c>
      <c r="Z1" s="102" t="s">
        <v>444</v>
      </c>
    </row>
    <row r="2" spans="1:87" s="31" customFormat="1" ht="24" customHeight="1">
      <c r="A2" s="129" t="s">
        <v>306</v>
      </c>
      <c r="B2" s="22" t="s">
        <v>307</v>
      </c>
      <c r="C2" s="22" t="str">
        <f>"VP - "&amp;B2</f>
        <v xml:space="preserve">VP - An introduction to R scripting language </v>
      </c>
      <c r="D2" s="22" t="s">
        <v>308</v>
      </c>
      <c r="E2" s="23">
        <v>3</v>
      </c>
      <c r="F2" s="24">
        <v>1</v>
      </c>
      <c r="G2" s="24" t="s">
        <v>51</v>
      </c>
      <c r="H2" s="6" t="s">
        <v>119</v>
      </c>
      <c r="I2" s="6"/>
      <c r="J2" s="25" t="s">
        <v>258</v>
      </c>
      <c r="K2" s="23">
        <v>2</v>
      </c>
      <c r="L2" s="23">
        <v>25</v>
      </c>
      <c r="M2" s="26" t="s">
        <v>309</v>
      </c>
      <c r="N2" s="24">
        <v>0</v>
      </c>
      <c r="O2" s="24">
        <v>0</v>
      </c>
      <c r="P2" s="24">
        <v>0</v>
      </c>
      <c r="Q2" s="24">
        <v>30</v>
      </c>
      <c r="R2" s="26" t="s">
        <v>310</v>
      </c>
      <c r="S2" s="26" t="s">
        <v>333</v>
      </c>
      <c r="T2" s="24" t="s">
        <v>125</v>
      </c>
      <c r="U2" s="27" t="s">
        <v>160</v>
      </c>
      <c r="V2" s="27"/>
      <c r="W2" s="28" t="s">
        <v>311</v>
      </c>
      <c r="X2" s="29" t="s">
        <v>382</v>
      </c>
      <c r="Y2" s="30" t="s">
        <v>428</v>
      </c>
      <c r="Z2" s="30" t="s">
        <v>405</v>
      </c>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row>
    <row r="3" spans="1:87" s="31" customFormat="1" ht="24" customHeight="1">
      <c r="A3" s="129" t="s">
        <v>529</v>
      </c>
      <c r="B3" s="22" t="s">
        <v>530</v>
      </c>
      <c r="C3" s="22" t="s">
        <v>531</v>
      </c>
      <c r="D3" s="22" t="s">
        <v>532</v>
      </c>
      <c r="E3" s="23">
        <v>5</v>
      </c>
      <c r="F3" s="24"/>
      <c r="G3" s="189" t="s">
        <v>178</v>
      </c>
      <c r="H3" s="6" t="s">
        <v>121</v>
      </c>
      <c r="I3" s="6"/>
      <c r="J3" s="25" t="s">
        <v>257</v>
      </c>
      <c r="K3" s="23">
        <v>2</v>
      </c>
      <c r="L3" s="23">
        <v>40</v>
      </c>
      <c r="M3" s="26"/>
      <c r="N3" s="24"/>
      <c r="O3" s="24"/>
      <c r="P3" s="24"/>
      <c r="Q3" s="24"/>
      <c r="R3" s="26"/>
      <c r="S3" s="26"/>
      <c r="T3" s="189" t="s">
        <v>125</v>
      </c>
      <c r="U3" s="27" t="s">
        <v>160</v>
      </c>
      <c r="V3" s="27"/>
      <c r="W3" s="28"/>
      <c r="X3" s="29" t="s">
        <v>382</v>
      </c>
      <c r="Y3" s="30"/>
      <c r="Z3" s="30" t="s">
        <v>403</v>
      </c>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row>
    <row r="4" spans="1:87" ht="24.95" customHeight="1">
      <c r="A4" s="131" t="s">
        <v>297</v>
      </c>
      <c r="B4" s="36" t="s">
        <v>104</v>
      </c>
      <c r="C4" s="22" t="str">
        <f t="shared" ref="C4:C63" si="0">"VP - "&amp;B4</f>
        <v xml:space="preserve">VP - Basic ECG </v>
      </c>
      <c r="D4" s="36" t="s">
        <v>105</v>
      </c>
      <c r="E4" s="37">
        <v>4</v>
      </c>
      <c r="F4" s="37">
        <v>1</v>
      </c>
      <c r="G4" s="24" t="s">
        <v>51</v>
      </c>
      <c r="H4" s="32" t="s">
        <v>118</v>
      </c>
      <c r="I4" s="32"/>
      <c r="J4" s="25" t="s">
        <v>257</v>
      </c>
      <c r="K4" s="37">
        <v>8</v>
      </c>
      <c r="L4" s="37">
        <v>120</v>
      </c>
      <c r="M4" s="24" t="s">
        <v>57</v>
      </c>
      <c r="N4" s="37">
        <v>0</v>
      </c>
      <c r="O4" s="37">
        <v>0</v>
      </c>
      <c r="P4" s="37">
        <v>15</v>
      </c>
      <c r="Q4" s="37">
        <v>15</v>
      </c>
      <c r="R4" s="26"/>
      <c r="S4" s="38"/>
      <c r="T4" s="37" t="s">
        <v>125</v>
      </c>
      <c r="U4" s="39" t="s">
        <v>0</v>
      </c>
      <c r="V4" s="40" t="s">
        <v>166</v>
      </c>
      <c r="W4" s="41" t="s">
        <v>106</v>
      </c>
      <c r="X4" s="42" t="s">
        <v>382</v>
      </c>
      <c r="Y4" s="34" t="s">
        <v>388</v>
      </c>
      <c r="Z4" s="35" t="s">
        <v>401</v>
      </c>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row>
    <row r="5" spans="1:87" ht="24.95" customHeight="1">
      <c r="A5" s="129" t="s">
        <v>298</v>
      </c>
      <c r="B5" s="36" t="s">
        <v>27</v>
      </c>
      <c r="C5" s="22" t="str">
        <f t="shared" si="0"/>
        <v>VP - Basic Paleopathology</v>
      </c>
      <c r="D5" s="36" t="s">
        <v>66</v>
      </c>
      <c r="E5" s="37">
        <v>3</v>
      </c>
      <c r="F5" s="37">
        <v>1</v>
      </c>
      <c r="G5" s="24" t="s">
        <v>51</v>
      </c>
      <c r="H5" s="32" t="s">
        <v>120</v>
      </c>
      <c r="I5" s="32" t="s">
        <v>523</v>
      </c>
      <c r="J5" s="25" t="s">
        <v>257</v>
      </c>
      <c r="K5" s="37">
        <v>5</v>
      </c>
      <c r="L5" s="37">
        <v>30</v>
      </c>
      <c r="M5" s="24" t="s">
        <v>57</v>
      </c>
      <c r="N5" s="37">
        <v>0</v>
      </c>
      <c r="O5" s="37">
        <v>0</v>
      </c>
      <c r="P5" s="37">
        <v>30</v>
      </c>
      <c r="Q5" s="37">
        <v>0</v>
      </c>
      <c r="R5" s="26" t="s">
        <v>67</v>
      </c>
      <c r="S5" s="38" t="s">
        <v>379</v>
      </c>
      <c r="T5" s="37" t="s">
        <v>125</v>
      </c>
      <c r="U5" s="39" t="s">
        <v>1</v>
      </c>
      <c r="V5" s="40"/>
      <c r="W5" s="41" t="s">
        <v>186</v>
      </c>
      <c r="X5" s="42" t="s">
        <v>382</v>
      </c>
      <c r="Y5" s="30" t="s">
        <v>432</v>
      </c>
      <c r="Z5" s="30" t="s">
        <v>403</v>
      </c>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row>
    <row r="6" spans="1:87" s="31" customFormat="1" ht="24" customHeight="1">
      <c r="A6" s="129" t="s">
        <v>29</v>
      </c>
      <c r="B6" s="36" t="s">
        <v>74</v>
      </c>
      <c r="C6" s="22" t="str">
        <f t="shared" si="0"/>
        <v>VP - Basics of Anaesthesia-practical course</v>
      </c>
      <c r="D6" s="36" t="s">
        <v>142</v>
      </c>
      <c r="E6" s="37">
        <v>3</v>
      </c>
      <c r="F6" s="37">
        <v>1</v>
      </c>
      <c r="G6" s="24" t="s">
        <v>25</v>
      </c>
      <c r="H6" s="32">
        <v>5.6</v>
      </c>
      <c r="I6" s="32" t="s">
        <v>523</v>
      </c>
      <c r="J6" s="25" t="s">
        <v>257</v>
      </c>
      <c r="K6" s="37">
        <v>3</v>
      </c>
      <c r="L6" s="37">
        <v>12</v>
      </c>
      <c r="M6" s="24"/>
      <c r="N6" s="37">
        <v>15</v>
      </c>
      <c r="O6" s="37">
        <v>0</v>
      </c>
      <c r="P6" s="37">
        <v>0</v>
      </c>
      <c r="Q6" s="37">
        <v>0</v>
      </c>
      <c r="R6" s="26" t="s">
        <v>79</v>
      </c>
      <c r="S6" s="38" t="s">
        <v>54</v>
      </c>
      <c r="T6" s="37" t="s">
        <v>125</v>
      </c>
      <c r="U6" s="39" t="s">
        <v>1</v>
      </c>
      <c r="V6" s="40"/>
      <c r="W6" s="41" t="s">
        <v>143</v>
      </c>
      <c r="X6" s="42"/>
      <c r="Y6" s="30"/>
      <c r="Z6" s="30" t="s">
        <v>413</v>
      </c>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row>
    <row r="7" spans="1:87" s="31" customFormat="1" ht="24" customHeight="1">
      <c r="A7" s="129" t="s">
        <v>241</v>
      </c>
      <c r="B7" s="26" t="s">
        <v>242</v>
      </c>
      <c r="C7" s="22" t="str">
        <f t="shared" si="0"/>
        <v>VP - Biomedicine and biotechnology</v>
      </c>
      <c r="D7" s="26" t="s">
        <v>243</v>
      </c>
      <c r="E7" s="43">
        <v>2</v>
      </c>
      <c r="F7" s="24">
        <v>1</v>
      </c>
      <c r="G7" s="24" t="s">
        <v>51</v>
      </c>
      <c r="H7" s="32" t="s">
        <v>120</v>
      </c>
      <c r="I7" s="32" t="s">
        <v>523</v>
      </c>
      <c r="J7" s="44" t="s">
        <v>258</v>
      </c>
      <c r="K7" s="23">
        <v>5</v>
      </c>
      <c r="L7" s="23">
        <v>20</v>
      </c>
      <c r="M7" s="24" t="s">
        <v>50</v>
      </c>
      <c r="N7" s="24">
        <v>0</v>
      </c>
      <c r="O7" s="24">
        <v>0</v>
      </c>
      <c r="P7" s="24">
        <v>14</v>
      </c>
      <c r="Q7" s="24">
        <v>0</v>
      </c>
      <c r="R7" s="26" t="s">
        <v>395</v>
      </c>
      <c r="S7" s="26" t="s">
        <v>396</v>
      </c>
      <c r="T7" s="24" t="s">
        <v>125</v>
      </c>
      <c r="U7" s="27" t="s">
        <v>1</v>
      </c>
      <c r="V7" s="27"/>
      <c r="W7" s="45" t="s">
        <v>244</v>
      </c>
      <c r="X7" s="29" t="s">
        <v>382</v>
      </c>
      <c r="Y7" s="30" t="s">
        <v>397</v>
      </c>
      <c r="Z7" s="30" t="s">
        <v>398</v>
      </c>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row>
    <row r="8" spans="1:87" s="31" customFormat="1" ht="24" customHeight="1">
      <c r="A8" s="119" t="s">
        <v>465</v>
      </c>
      <c r="B8" s="1" t="s">
        <v>472</v>
      </c>
      <c r="C8" s="22" t="str">
        <f t="shared" si="0"/>
        <v>VP - Biophysical methods in medicine</v>
      </c>
      <c r="D8" s="1" t="s">
        <v>457</v>
      </c>
      <c r="E8" s="2">
        <v>3</v>
      </c>
      <c r="F8" s="2">
        <v>1</v>
      </c>
      <c r="G8" s="24" t="s">
        <v>51</v>
      </c>
      <c r="H8" s="6" t="s">
        <v>458</v>
      </c>
      <c r="I8" s="6" t="s">
        <v>523</v>
      </c>
      <c r="J8" s="25" t="s">
        <v>257</v>
      </c>
      <c r="K8" s="2">
        <v>10</v>
      </c>
      <c r="L8" s="2">
        <v>40</v>
      </c>
      <c r="M8" s="2"/>
      <c r="N8" s="2"/>
      <c r="O8" s="2"/>
      <c r="P8" s="2"/>
      <c r="Q8" s="2">
        <v>16</v>
      </c>
      <c r="R8" s="1"/>
      <c r="S8" s="1"/>
      <c r="T8" s="37" t="s">
        <v>125</v>
      </c>
      <c r="U8" s="27" t="s">
        <v>1</v>
      </c>
      <c r="V8" s="40"/>
      <c r="W8" s="4" t="s">
        <v>459</v>
      </c>
      <c r="X8" s="124"/>
      <c r="Y8" s="1"/>
      <c r="Z8" s="7" t="s">
        <v>405</v>
      </c>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row>
    <row r="9" spans="1:87" s="46" customFormat="1" ht="24" customHeight="1">
      <c r="A9" s="129" t="s">
        <v>187</v>
      </c>
      <c r="B9" s="36" t="s">
        <v>64</v>
      </c>
      <c r="C9" s="22" t="str">
        <f t="shared" si="0"/>
        <v>VP - Blood Sampling Techniques</v>
      </c>
      <c r="D9" s="36" t="s">
        <v>20</v>
      </c>
      <c r="E9" s="37">
        <v>3</v>
      </c>
      <c r="F9" s="37">
        <v>1</v>
      </c>
      <c r="G9" s="24" t="s">
        <v>25</v>
      </c>
      <c r="H9" s="32">
        <v>5.6</v>
      </c>
      <c r="I9" s="32"/>
      <c r="J9" s="25" t="s">
        <v>257</v>
      </c>
      <c r="K9" s="37">
        <v>4</v>
      </c>
      <c r="L9" s="37">
        <v>15</v>
      </c>
      <c r="M9" s="24" t="s">
        <v>65</v>
      </c>
      <c r="N9" s="37">
        <v>0</v>
      </c>
      <c r="O9" s="37">
        <v>15</v>
      </c>
      <c r="P9" s="37">
        <v>0</v>
      </c>
      <c r="Q9" s="37">
        <v>0</v>
      </c>
      <c r="R9" s="26"/>
      <c r="S9" s="38"/>
      <c r="T9" s="37" t="s">
        <v>125</v>
      </c>
      <c r="U9" s="39" t="s">
        <v>0</v>
      </c>
      <c r="V9" s="40" t="s">
        <v>167</v>
      </c>
      <c r="W9" s="41" t="s">
        <v>68</v>
      </c>
      <c r="X9" s="42" t="s">
        <v>431</v>
      </c>
      <c r="Y9" s="30" t="s">
        <v>441</v>
      </c>
      <c r="Z9" s="30" t="s">
        <v>404</v>
      </c>
    </row>
    <row r="10" spans="1:87" s="46" customFormat="1" ht="24" customHeight="1">
      <c r="A10" s="129" t="s">
        <v>248</v>
      </c>
      <c r="B10" s="26" t="s">
        <v>302</v>
      </c>
      <c r="C10" s="22" t="str">
        <f t="shared" si="0"/>
        <v xml:space="preserve">VP - Cardiology elective </v>
      </c>
      <c r="D10" s="38" t="s">
        <v>303</v>
      </c>
      <c r="E10" s="48">
        <v>3</v>
      </c>
      <c r="F10" s="48">
        <v>1</v>
      </c>
      <c r="G10" s="23" t="s">
        <v>51</v>
      </c>
      <c r="H10" s="32" t="s">
        <v>121</v>
      </c>
      <c r="I10" s="32"/>
      <c r="J10" s="53" t="s">
        <v>257</v>
      </c>
      <c r="K10" s="48">
        <v>2</v>
      </c>
      <c r="L10" s="48">
        <v>6</v>
      </c>
      <c r="M10" s="23" t="s">
        <v>53</v>
      </c>
      <c r="N10" s="48">
        <v>0</v>
      </c>
      <c r="O10" s="48">
        <v>0</v>
      </c>
      <c r="P10" s="48">
        <v>0</v>
      </c>
      <c r="Q10" s="48">
        <v>30</v>
      </c>
      <c r="R10" s="22" t="s">
        <v>246</v>
      </c>
      <c r="S10" s="22"/>
      <c r="T10" s="23" t="s">
        <v>125</v>
      </c>
      <c r="U10" s="54" t="s">
        <v>1</v>
      </c>
      <c r="V10" s="27" t="s">
        <v>247</v>
      </c>
      <c r="W10" s="28" t="s">
        <v>304</v>
      </c>
      <c r="X10" s="29" t="s">
        <v>438</v>
      </c>
      <c r="Y10" s="34" t="s">
        <v>411</v>
      </c>
      <c r="Z10" s="35" t="s">
        <v>391</v>
      </c>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row>
    <row r="11" spans="1:87" s="46" customFormat="1" ht="24" customHeight="1">
      <c r="A11" s="131" t="s">
        <v>338</v>
      </c>
      <c r="B11" s="35" t="s">
        <v>337</v>
      </c>
      <c r="C11" s="22" t="str">
        <f t="shared" si="0"/>
        <v>VP - Case Studies without Borders</v>
      </c>
      <c r="D11" s="26" t="s">
        <v>335</v>
      </c>
      <c r="E11" s="24">
        <v>3</v>
      </c>
      <c r="F11" s="24">
        <v>1</v>
      </c>
      <c r="G11" s="23" t="s">
        <v>51</v>
      </c>
      <c r="H11" s="32" t="s">
        <v>117</v>
      </c>
      <c r="I11" s="32" t="s">
        <v>523</v>
      </c>
      <c r="J11" s="55" t="s">
        <v>257</v>
      </c>
      <c r="K11" s="24">
        <v>5</v>
      </c>
      <c r="L11" s="24">
        <v>20</v>
      </c>
      <c r="M11" s="24" t="s">
        <v>4</v>
      </c>
      <c r="N11" s="24">
        <v>0</v>
      </c>
      <c r="O11" s="24">
        <v>0</v>
      </c>
      <c r="P11" s="24">
        <v>20</v>
      </c>
      <c r="Q11" s="24"/>
      <c r="R11" s="26"/>
      <c r="S11" s="26" t="s">
        <v>485</v>
      </c>
      <c r="T11" s="24" t="s">
        <v>116</v>
      </c>
      <c r="U11" s="56" t="s">
        <v>328</v>
      </c>
      <c r="V11" s="27"/>
      <c r="W11" s="130" t="s">
        <v>339</v>
      </c>
      <c r="X11" s="51"/>
      <c r="Y11" s="30"/>
      <c r="Z11" s="52" t="s">
        <v>392</v>
      </c>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row>
    <row r="12" spans="1:87" s="46" customFormat="1" ht="24" customHeight="1">
      <c r="A12" s="129" t="s">
        <v>364</v>
      </c>
      <c r="B12" s="12" t="s">
        <v>375</v>
      </c>
      <c r="C12" s="22" t="str">
        <f t="shared" si="0"/>
        <v>VP - Case Studies Without Borders II.</v>
      </c>
      <c r="D12" s="12" t="s">
        <v>365</v>
      </c>
      <c r="E12" s="48">
        <v>2</v>
      </c>
      <c r="F12" s="57">
        <v>1</v>
      </c>
      <c r="G12" s="24" t="s">
        <v>484</v>
      </c>
      <c r="H12" s="6" t="s">
        <v>117</v>
      </c>
      <c r="I12" s="6"/>
      <c r="J12" s="25" t="s">
        <v>257</v>
      </c>
      <c r="K12" s="48">
        <v>3</v>
      </c>
      <c r="L12" s="48">
        <v>10</v>
      </c>
      <c r="M12" s="24" t="s">
        <v>4</v>
      </c>
      <c r="N12" s="37">
        <v>20</v>
      </c>
      <c r="O12" s="37"/>
      <c r="P12" s="37">
        <v>20</v>
      </c>
      <c r="Q12" s="37"/>
      <c r="R12" s="26" t="s">
        <v>336</v>
      </c>
      <c r="S12" s="36"/>
      <c r="T12" s="37" t="s">
        <v>125</v>
      </c>
      <c r="U12" s="27" t="s">
        <v>328</v>
      </c>
      <c r="V12" s="39" t="s">
        <v>338</v>
      </c>
      <c r="W12" s="58" t="s">
        <v>366</v>
      </c>
      <c r="X12" s="51"/>
      <c r="Y12" s="30"/>
      <c r="Z12" s="52" t="s">
        <v>392</v>
      </c>
    </row>
    <row r="13" spans="1:87" s="46" customFormat="1" ht="24" customHeight="1">
      <c r="A13" s="129" t="s">
        <v>188</v>
      </c>
      <c r="B13" s="36" t="s">
        <v>55</v>
      </c>
      <c r="C13" s="22" t="str">
        <f t="shared" si="0"/>
        <v>VP - Clerkship: General Practice</v>
      </c>
      <c r="D13" s="188" t="s">
        <v>527</v>
      </c>
      <c r="E13" s="37">
        <v>4</v>
      </c>
      <c r="F13" s="37">
        <v>1</v>
      </c>
      <c r="G13" s="24" t="s">
        <v>51</v>
      </c>
      <c r="H13" s="32" t="s">
        <v>121</v>
      </c>
      <c r="I13" s="32" t="s">
        <v>523</v>
      </c>
      <c r="J13" s="25" t="s">
        <v>257</v>
      </c>
      <c r="K13" s="37">
        <v>1</v>
      </c>
      <c r="L13" s="37">
        <v>6</v>
      </c>
      <c r="M13" s="24"/>
      <c r="N13" s="37">
        <v>0</v>
      </c>
      <c r="O13" s="37">
        <v>0</v>
      </c>
      <c r="P13" s="37">
        <v>0</v>
      </c>
      <c r="Q13" s="37">
        <v>30</v>
      </c>
      <c r="R13" s="26" t="s">
        <v>56</v>
      </c>
      <c r="S13" s="38" t="s">
        <v>54</v>
      </c>
      <c r="T13" s="37" t="s">
        <v>125</v>
      </c>
      <c r="U13" s="39" t="s">
        <v>1</v>
      </c>
      <c r="V13" s="40"/>
      <c r="W13" s="110" t="s">
        <v>528</v>
      </c>
      <c r="X13" s="31" t="s">
        <v>389</v>
      </c>
      <c r="Y13" s="30" t="s">
        <v>390</v>
      </c>
      <c r="Z13" s="7" t="s">
        <v>423</v>
      </c>
    </row>
    <row r="14" spans="1:87" s="46" customFormat="1" ht="24.95" customHeight="1">
      <c r="A14" s="129" t="s">
        <v>213</v>
      </c>
      <c r="B14" s="36" t="s">
        <v>214</v>
      </c>
      <c r="C14" s="22" t="str">
        <f t="shared" si="0"/>
        <v>VP - Clinical Anatomy</v>
      </c>
      <c r="D14" s="36" t="s">
        <v>215</v>
      </c>
      <c r="E14" s="37">
        <v>2</v>
      </c>
      <c r="F14" s="37">
        <v>1</v>
      </c>
      <c r="G14" s="24" t="s">
        <v>51</v>
      </c>
      <c r="H14" s="6" t="s">
        <v>119</v>
      </c>
      <c r="I14" s="6"/>
      <c r="J14" s="60" t="s">
        <v>258</v>
      </c>
      <c r="K14" s="37">
        <v>5</v>
      </c>
      <c r="L14" s="37">
        <v>150</v>
      </c>
      <c r="M14" s="24" t="s">
        <v>394</v>
      </c>
      <c r="N14" s="37"/>
      <c r="O14" s="37"/>
      <c r="P14" s="37">
        <v>12</v>
      </c>
      <c r="Q14" s="37"/>
      <c r="R14" s="26" t="s">
        <v>216</v>
      </c>
      <c r="S14" s="38" t="s">
        <v>393</v>
      </c>
      <c r="T14" s="37" t="s">
        <v>125</v>
      </c>
      <c r="U14" s="40" t="s">
        <v>160</v>
      </c>
      <c r="V14" s="40"/>
      <c r="W14" s="28" t="s">
        <v>217</v>
      </c>
      <c r="X14" s="61" t="s">
        <v>382</v>
      </c>
      <c r="Y14" s="62" t="s">
        <v>383</v>
      </c>
      <c r="Z14" s="63" t="s">
        <v>402</v>
      </c>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row>
    <row r="15" spans="1:87" s="64" customFormat="1" ht="24" customHeight="1">
      <c r="A15" s="129" t="s">
        <v>235</v>
      </c>
      <c r="B15" s="36" t="s">
        <v>17</v>
      </c>
      <c r="C15" s="22" t="str">
        <f t="shared" si="0"/>
        <v>VP - Clinical Pharmacology 1,2</v>
      </c>
      <c r="D15" s="36" t="s">
        <v>340</v>
      </c>
      <c r="E15" s="37">
        <v>3</v>
      </c>
      <c r="F15" s="37">
        <v>2</v>
      </c>
      <c r="G15" s="24" t="s">
        <v>25</v>
      </c>
      <c r="H15" s="32">
        <v>5</v>
      </c>
      <c r="I15" s="32" t="s">
        <v>523</v>
      </c>
      <c r="J15" s="25" t="s">
        <v>257</v>
      </c>
      <c r="K15" s="37">
        <v>5</v>
      </c>
      <c r="L15" s="37">
        <v>20</v>
      </c>
      <c r="M15" s="24" t="s">
        <v>50</v>
      </c>
      <c r="N15" s="37">
        <v>0</v>
      </c>
      <c r="O15" s="37">
        <v>15</v>
      </c>
      <c r="P15" s="37">
        <v>0</v>
      </c>
      <c r="Q15" s="37">
        <v>15</v>
      </c>
      <c r="R15" s="26" t="s">
        <v>58</v>
      </c>
      <c r="S15" s="38" t="s">
        <v>91</v>
      </c>
      <c r="T15" s="37" t="s">
        <v>125</v>
      </c>
      <c r="U15" s="39" t="s">
        <v>1</v>
      </c>
      <c r="V15" s="40"/>
      <c r="W15" s="41" t="s">
        <v>59</v>
      </c>
      <c r="X15" s="42"/>
      <c r="Y15" s="30"/>
      <c r="Z15" s="52" t="s">
        <v>416</v>
      </c>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row>
    <row r="16" spans="1:87" s="46" customFormat="1" ht="24" customHeight="1">
      <c r="A16" s="129" t="s">
        <v>189</v>
      </c>
      <c r="B16" s="50" t="s">
        <v>240</v>
      </c>
      <c r="C16" s="22" t="str">
        <f t="shared" si="0"/>
        <v xml:space="preserve">VP - Clinical skills
</v>
      </c>
      <c r="D16" s="12" t="s">
        <v>185</v>
      </c>
      <c r="E16" s="48">
        <v>2</v>
      </c>
      <c r="F16" s="48">
        <v>1</v>
      </c>
      <c r="G16" s="23" t="s">
        <v>178</v>
      </c>
      <c r="H16" s="111">
        <v>4.5</v>
      </c>
      <c r="I16" s="111" t="s">
        <v>523</v>
      </c>
      <c r="J16" s="53" t="s">
        <v>257</v>
      </c>
      <c r="K16" s="48">
        <v>1</v>
      </c>
      <c r="L16" s="48">
        <v>10</v>
      </c>
      <c r="M16" s="23" t="s">
        <v>497</v>
      </c>
      <c r="N16" s="48">
        <v>0</v>
      </c>
      <c r="O16" s="48">
        <v>15</v>
      </c>
      <c r="P16" s="48">
        <v>0</v>
      </c>
      <c r="Q16" s="48">
        <v>15</v>
      </c>
      <c r="R16" s="22" t="s">
        <v>486</v>
      </c>
      <c r="S16" s="112"/>
      <c r="T16" s="48" t="s">
        <v>125</v>
      </c>
      <c r="U16" s="39" t="s">
        <v>1</v>
      </c>
      <c r="V16" s="40"/>
      <c r="W16" s="41" t="s">
        <v>179</v>
      </c>
      <c r="X16" s="66" t="s">
        <v>410</v>
      </c>
      <c r="Y16" s="67" t="s">
        <v>411</v>
      </c>
      <c r="Z16" s="36" t="s">
        <v>409</v>
      </c>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row>
    <row r="17" spans="1:87" s="46" customFormat="1" ht="24" customHeight="1">
      <c r="A17" s="129" t="s">
        <v>296</v>
      </c>
      <c r="B17" s="26" t="s">
        <v>270</v>
      </c>
      <c r="C17" s="22" t="str">
        <f t="shared" si="0"/>
        <v>VP - Co-author of a presentation at a national or international scientific conference</v>
      </c>
      <c r="D17" s="26" t="s">
        <v>317</v>
      </c>
      <c r="E17" s="24">
        <v>2</v>
      </c>
      <c r="F17" s="24">
        <v>1</v>
      </c>
      <c r="G17" s="24" t="s">
        <v>178</v>
      </c>
      <c r="H17" s="6" t="s">
        <v>119</v>
      </c>
      <c r="I17" s="6"/>
      <c r="J17" s="25" t="s">
        <v>257</v>
      </c>
      <c r="K17" s="24"/>
      <c r="L17" s="24"/>
      <c r="M17" s="24"/>
      <c r="N17" s="24"/>
      <c r="O17" s="24"/>
      <c r="P17" s="24"/>
      <c r="Q17" s="24"/>
      <c r="R17" s="26"/>
      <c r="S17" s="26"/>
      <c r="T17" s="24" t="s">
        <v>116</v>
      </c>
      <c r="U17" s="39" t="s">
        <v>0</v>
      </c>
      <c r="V17" s="27"/>
      <c r="W17" s="68" t="s">
        <v>316</v>
      </c>
      <c r="X17" s="69"/>
      <c r="Y17" s="30"/>
      <c r="Z17" s="52" t="s">
        <v>392</v>
      </c>
    </row>
    <row r="18" spans="1:87" s="46" customFormat="1" ht="24" customHeight="1">
      <c r="A18" s="129" t="s">
        <v>190</v>
      </c>
      <c r="B18" s="36" t="s">
        <v>124</v>
      </c>
      <c r="C18" s="22" t="str">
        <f t="shared" si="0"/>
        <v>VP - Complex Nutrition of Sportsmen  (and Non-sportsmen) and Sports Performance</v>
      </c>
      <c r="D18" s="36" t="s">
        <v>18</v>
      </c>
      <c r="E18" s="37">
        <v>3</v>
      </c>
      <c r="F18" s="37">
        <v>1</v>
      </c>
      <c r="G18" s="24" t="s">
        <v>178</v>
      </c>
      <c r="H18" s="32" t="s">
        <v>117</v>
      </c>
      <c r="I18" s="32" t="s">
        <v>523</v>
      </c>
      <c r="J18" s="25" t="s">
        <v>257</v>
      </c>
      <c r="K18" s="37">
        <v>3</v>
      </c>
      <c r="L18" s="37">
        <v>90</v>
      </c>
      <c r="M18" s="24" t="s">
        <v>57</v>
      </c>
      <c r="N18" s="37">
        <v>6</v>
      </c>
      <c r="O18" s="37">
        <v>6</v>
      </c>
      <c r="P18" s="37">
        <v>6</v>
      </c>
      <c r="Q18" s="37">
        <v>6</v>
      </c>
      <c r="R18" s="26" t="s">
        <v>81</v>
      </c>
      <c r="S18" s="38" t="s">
        <v>260</v>
      </c>
      <c r="T18" s="25" t="s">
        <v>125</v>
      </c>
      <c r="U18" s="39" t="s">
        <v>0</v>
      </c>
      <c r="V18" s="40"/>
      <c r="W18" s="41" t="s">
        <v>126</v>
      </c>
      <c r="X18" s="42" t="s">
        <v>382</v>
      </c>
      <c r="Y18" s="30" t="s">
        <v>440</v>
      </c>
      <c r="Z18" s="52" t="s">
        <v>414</v>
      </c>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row>
    <row r="19" spans="1:87" s="46" customFormat="1" ht="24" customHeight="1">
      <c r="A19" s="129" t="s">
        <v>191</v>
      </c>
      <c r="B19" s="36" t="s">
        <v>230</v>
      </c>
      <c r="C19" s="22" t="str">
        <f t="shared" si="0"/>
        <v>VP - Czech in Clinical Practice I</v>
      </c>
      <c r="D19" s="70" t="s">
        <v>455</v>
      </c>
      <c r="E19" s="37">
        <v>2</v>
      </c>
      <c r="F19" s="37">
        <v>1</v>
      </c>
      <c r="G19" s="24" t="s">
        <v>178</v>
      </c>
      <c r="H19" s="32" t="s">
        <v>121</v>
      </c>
      <c r="I19" s="32"/>
      <c r="J19" s="25" t="s">
        <v>257</v>
      </c>
      <c r="K19" s="37">
        <v>3</v>
      </c>
      <c r="L19" s="37">
        <v>30</v>
      </c>
      <c r="M19" s="24"/>
      <c r="N19" s="37">
        <v>30</v>
      </c>
      <c r="O19" s="37">
        <v>0</v>
      </c>
      <c r="P19" s="37">
        <v>30</v>
      </c>
      <c r="Q19" s="37">
        <v>0</v>
      </c>
      <c r="R19" s="26"/>
      <c r="S19" s="38" t="s">
        <v>176</v>
      </c>
      <c r="T19" s="37" t="s">
        <v>125</v>
      </c>
      <c r="U19" s="39" t="s">
        <v>160</v>
      </c>
      <c r="V19" s="40" t="s">
        <v>156</v>
      </c>
      <c r="W19" s="41" t="s">
        <v>231</v>
      </c>
      <c r="X19" s="71"/>
      <c r="Y19" s="30"/>
      <c r="Z19" s="52" t="s">
        <v>403</v>
      </c>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row>
    <row r="20" spans="1:87" s="46" customFormat="1" ht="24" customHeight="1">
      <c r="A20" s="129" t="s">
        <v>293</v>
      </c>
      <c r="B20" s="26" t="s">
        <v>262</v>
      </c>
      <c r="C20" s="22" t="str">
        <f t="shared" si="0"/>
        <v>VP - Diploma Thesis</v>
      </c>
      <c r="D20" s="26" t="s">
        <v>317</v>
      </c>
      <c r="E20" s="24">
        <v>2</v>
      </c>
      <c r="F20" s="24">
        <v>1</v>
      </c>
      <c r="G20" s="24" t="s">
        <v>25</v>
      </c>
      <c r="H20" s="32" t="s">
        <v>120</v>
      </c>
      <c r="I20" s="32" t="s">
        <v>523</v>
      </c>
      <c r="J20" s="25" t="s">
        <v>257</v>
      </c>
      <c r="K20" s="24"/>
      <c r="L20" s="24"/>
      <c r="M20" s="24"/>
      <c r="N20" s="24"/>
      <c r="O20" s="24"/>
      <c r="P20" s="24"/>
      <c r="Q20" s="24"/>
      <c r="R20" s="26"/>
      <c r="S20" s="26" t="s">
        <v>487</v>
      </c>
      <c r="T20" s="24" t="s">
        <v>129</v>
      </c>
      <c r="U20" s="39" t="s">
        <v>0</v>
      </c>
      <c r="V20" s="27"/>
      <c r="W20" s="68" t="s">
        <v>316</v>
      </c>
      <c r="X20" s="69"/>
      <c r="Y20" s="30"/>
      <c r="Z20" s="52" t="s">
        <v>392</v>
      </c>
    </row>
    <row r="21" spans="1:87" s="46" customFormat="1" ht="24" customHeight="1">
      <c r="A21" s="129" t="s">
        <v>282</v>
      </c>
      <c r="B21" s="104" t="s">
        <v>499</v>
      </c>
      <c r="C21" s="22" t="str">
        <f t="shared" si="0"/>
        <v xml:space="preserve">VP - English and Czech for clinical usage </v>
      </c>
      <c r="D21" s="104" t="s">
        <v>279</v>
      </c>
      <c r="E21" s="105">
        <v>2</v>
      </c>
      <c r="F21" s="106">
        <v>1</v>
      </c>
      <c r="G21" s="106" t="s">
        <v>178</v>
      </c>
      <c r="H21" s="32" t="s">
        <v>121</v>
      </c>
      <c r="I21" s="32"/>
      <c r="J21" s="107" t="s">
        <v>257</v>
      </c>
      <c r="K21" s="105">
        <v>5</v>
      </c>
      <c r="L21" s="105">
        <v>25</v>
      </c>
      <c r="M21" s="106" t="s">
        <v>89</v>
      </c>
      <c r="N21" s="106"/>
      <c r="O21" s="106">
        <v>30</v>
      </c>
      <c r="P21" s="106"/>
      <c r="Q21" s="106">
        <v>30</v>
      </c>
      <c r="R21" s="104" t="s">
        <v>253</v>
      </c>
      <c r="S21" s="104" t="s">
        <v>280</v>
      </c>
      <c r="T21" s="106" t="s">
        <v>116</v>
      </c>
      <c r="U21" s="27" t="s">
        <v>283</v>
      </c>
      <c r="V21" s="27" t="s">
        <v>494</v>
      </c>
      <c r="W21" s="108" t="s">
        <v>259</v>
      </c>
      <c r="X21" s="109"/>
      <c r="Y21" s="34"/>
      <c r="Z21" s="35" t="s">
        <v>403</v>
      </c>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row>
    <row r="22" spans="1:87" s="46" customFormat="1" ht="24" customHeight="1">
      <c r="A22" s="129" t="s">
        <v>61</v>
      </c>
      <c r="B22" s="36" t="s">
        <v>19</v>
      </c>
      <c r="C22" s="22" t="str">
        <f t="shared" si="0"/>
        <v>VP - Gynaecology and Obstetrics</v>
      </c>
      <c r="D22" s="36" t="s">
        <v>318</v>
      </c>
      <c r="E22" s="37">
        <v>4</v>
      </c>
      <c r="F22" s="37">
        <v>1</v>
      </c>
      <c r="G22" s="24" t="s">
        <v>51</v>
      </c>
      <c r="H22" s="32" t="s">
        <v>121</v>
      </c>
      <c r="I22" s="32"/>
      <c r="J22" s="25" t="s">
        <v>257</v>
      </c>
      <c r="K22" s="37">
        <v>3</v>
      </c>
      <c r="L22" s="37">
        <v>60</v>
      </c>
      <c r="M22" s="24" t="s">
        <v>57</v>
      </c>
      <c r="N22" s="37">
        <v>0</v>
      </c>
      <c r="O22" s="37">
        <v>0</v>
      </c>
      <c r="P22" s="37">
        <v>0</v>
      </c>
      <c r="Q22" s="37">
        <v>20</v>
      </c>
      <c r="R22" s="26" t="s">
        <v>82</v>
      </c>
      <c r="S22" s="38" t="s">
        <v>52</v>
      </c>
      <c r="T22" s="37" t="s">
        <v>125</v>
      </c>
      <c r="U22" s="39" t="s">
        <v>1</v>
      </c>
      <c r="V22" s="40" t="s">
        <v>173</v>
      </c>
      <c r="W22" s="41" t="s">
        <v>62</v>
      </c>
      <c r="X22" s="42"/>
      <c r="Y22" s="30"/>
      <c r="Z22" s="52" t="s">
        <v>407</v>
      </c>
    </row>
    <row r="23" spans="1:87" s="46" customFormat="1" ht="24" customHeight="1">
      <c r="A23" s="119" t="s">
        <v>468</v>
      </c>
      <c r="B23" s="1" t="s">
        <v>469</v>
      </c>
      <c r="C23" s="22" t="str">
        <f t="shared" si="0"/>
        <v>VP - Health Psychology</v>
      </c>
      <c r="D23" s="1" t="s">
        <v>460</v>
      </c>
      <c r="E23" s="2">
        <v>2</v>
      </c>
      <c r="F23" s="2">
        <v>1</v>
      </c>
      <c r="G23" s="24" t="s">
        <v>25</v>
      </c>
      <c r="H23" s="6" t="s">
        <v>119</v>
      </c>
      <c r="I23" s="6"/>
      <c r="J23" s="25" t="s">
        <v>257</v>
      </c>
      <c r="K23" s="2">
        <v>10</v>
      </c>
      <c r="L23" s="2">
        <v>30</v>
      </c>
      <c r="M23" s="2"/>
      <c r="N23" s="2"/>
      <c r="O23" s="2">
        <v>14</v>
      </c>
      <c r="P23" s="2"/>
      <c r="Q23" s="2">
        <v>14</v>
      </c>
      <c r="R23" s="1"/>
      <c r="S23" s="1"/>
      <c r="T23" s="37" t="s">
        <v>125</v>
      </c>
      <c r="U23" s="39" t="s">
        <v>0</v>
      </c>
      <c r="V23" s="40"/>
      <c r="W23" s="4"/>
      <c r="X23" s="123" t="s">
        <v>382</v>
      </c>
      <c r="Y23" s="1" t="s">
        <v>461</v>
      </c>
      <c r="Z23" s="125" t="s">
        <v>462</v>
      </c>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row>
    <row r="24" spans="1:87" ht="24.95" customHeight="1">
      <c r="A24" s="129" t="s">
        <v>272</v>
      </c>
      <c r="B24" s="26" t="s">
        <v>273</v>
      </c>
      <c r="C24" s="22" t="str">
        <f t="shared" si="0"/>
        <v>VP - History of Medicine</v>
      </c>
      <c r="D24" s="26" t="s">
        <v>158</v>
      </c>
      <c r="E24" s="23">
        <v>2</v>
      </c>
      <c r="F24" s="72">
        <v>1</v>
      </c>
      <c r="G24" s="72" t="s">
        <v>51</v>
      </c>
      <c r="H24" s="32" t="s">
        <v>120</v>
      </c>
      <c r="I24" s="32" t="s">
        <v>523</v>
      </c>
      <c r="J24" s="33" t="s">
        <v>258</v>
      </c>
      <c r="K24" s="23">
        <v>5</v>
      </c>
      <c r="L24" s="23">
        <v>20</v>
      </c>
      <c r="M24" s="72"/>
      <c r="N24" s="72"/>
      <c r="O24" s="72"/>
      <c r="P24" s="72">
        <v>15</v>
      </c>
      <c r="Q24" s="72">
        <v>15</v>
      </c>
      <c r="R24" s="73" t="s">
        <v>274</v>
      </c>
      <c r="S24" s="73"/>
      <c r="T24" s="72" t="s">
        <v>125</v>
      </c>
      <c r="U24" s="39" t="s">
        <v>0</v>
      </c>
      <c r="V24" s="74"/>
      <c r="W24" s="75" t="s">
        <v>177</v>
      </c>
      <c r="X24" s="29" t="s">
        <v>382</v>
      </c>
      <c r="Y24" s="30" t="s">
        <v>432</v>
      </c>
      <c r="Z24" s="52" t="s">
        <v>403</v>
      </c>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row>
    <row r="25" spans="1:87" s="31" customFormat="1" ht="24" customHeight="1">
      <c r="A25" s="129" t="s">
        <v>361</v>
      </c>
      <c r="B25" s="50" t="s">
        <v>373</v>
      </c>
      <c r="C25" s="22" t="str">
        <f t="shared" si="0"/>
        <v>VP - IFMSA Summer Rotation - flexi </v>
      </c>
      <c r="D25" s="12" t="s">
        <v>351</v>
      </c>
      <c r="E25" s="48">
        <v>3</v>
      </c>
      <c r="F25" s="37">
        <v>1</v>
      </c>
      <c r="G25" s="24" t="s">
        <v>484</v>
      </c>
      <c r="H25" s="76"/>
      <c r="I25" s="76"/>
      <c r="J25" s="25" t="s">
        <v>257</v>
      </c>
      <c r="K25" s="48"/>
      <c r="L25" s="48"/>
      <c r="M25" s="24" t="s">
        <v>4</v>
      </c>
      <c r="N25" s="37"/>
      <c r="O25" s="37">
        <v>100</v>
      </c>
      <c r="P25" s="37"/>
      <c r="Q25" s="37">
        <v>100</v>
      </c>
      <c r="R25" s="26"/>
      <c r="S25" s="36" t="s">
        <v>353</v>
      </c>
      <c r="T25" s="37" t="s">
        <v>125</v>
      </c>
      <c r="U25" s="39" t="s">
        <v>1</v>
      </c>
      <c r="V25" s="39"/>
      <c r="W25" s="77" t="s">
        <v>212</v>
      </c>
      <c r="X25" s="51"/>
      <c r="Y25" s="30"/>
      <c r="Z25" s="52" t="s">
        <v>401</v>
      </c>
    </row>
    <row r="26" spans="1:87" ht="24.95" customHeight="1">
      <c r="A26" s="129" t="s">
        <v>360</v>
      </c>
      <c r="B26" s="50" t="s">
        <v>372</v>
      </c>
      <c r="C26" s="22" t="str">
        <f t="shared" si="0"/>
        <v>VP - IFMSA Surgical suturing - flexi</v>
      </c>
      <c r="D26" s="12" t="s">
        <v>351</v>
      </c>
      <c r="E26" s="48">
        <v>1</v>
      </c>
      <c r="F26" s="37">
        <v>1</v>
      </c>
      <c r="G26" s="24" t="s">
        <v>484</v>
      </c>
      <c r="H26" s="6" t="s">
        <v>378</v>
      </c>
      <c r="I26" s="6"/>
      <c r="J26" s="25" t="s">
        <v>258</v>
      </c>
      <c r="K26" s="48">
        <v>10</v>
      </c>
      <c r="L26" s="48">
        <v>45</v>
      </c>
      <c r="M26" s="24" t="s">
        <v>4</v>
      </c>
      <c r="N26" s="37"/>
      <c r="O26" s="37">
        <v>8</v>
      </c>
      <c r="P26" s="37"/>
      <c r="Q26" s="37">
        <v>8</v>
      </c>
      <c r="R26" s="26"/>
      <c r="S26" s="36" t="s">
        <v>353</v>
      </c>
      <c r="T26" s="37" t="s">
        <v>125</v>
      </c>
      <c r="U26" s="39" t="s">
        <v>1</v>
      </c>
      <c r="V26" s="39"/>
      <c r="W26" s="77" t="s">
        <v>212</v>
      </c>
      <c r="X26" s="51"/>
      <c r="Y26" s="30"/>
      <c r="Z26" s="52" t="s">
        <v>401</v>
      </c>
    </row>
    <row r="27" spans="1:87" s="31" customFormat="1" ht="24" customHeight="1">
      <c r="A27" s="129" t="s">
        <v>506</v>
      </c>
      <c r="B27" s="36" t="s">
        <v>507</v>
      </c>
      <c r="C27" s="22" t="str">
        <f t="shared" si="0"/>
        <v>VP - Induction Course for EP</v>
      </c>
      <c r="D27" s="36" t="s">
        <v>520</v>
      </c>
      <c r="E27" s="37">
        <v>4</v>
      </c>
      <c r="F27" s="37">
        <v>1</v>
      </c>
      <c r="G27" s="24" t="s">
        <v>25</v>
      </c>
      <c r="H27" s="32">
        <v>1</v>
      </c>
      <c r="I27" s="32"/>
      <c r="J27" s="25" t="s">
        <v>257</v>
      </c>
      <c r="K27" s="196" t="s">
        <v>508</v>
      </c>
      <c r="L27" s="37">
        <v>80</v>
      </c>
      <c r="M27" s="193" t="s">
        <v>538</v>
      </c>
      <c r="N27" s="37">
        <v>20</v>
      </c>
      <c r="O27" s="37">
        <v>30</v>
      </c>
      <c r="P27" s="37">
        <v>0</v>
      </c>
      <c r="Q27" s="37">
        <v>0</v>
      </c>
      <c r="R27" s="194" t="s">
        <v>539</v>
      </c>
      <c r="S27" s="195" t="s">
        <v>540</v>
      </c>
      <c r="T27" s="37" t="s">
        <v>125</v>
      </c>
      <c r="U27" s="39" t="s">
        <v>0</v>
      </c>
      <c r="V27" s="40"/>
      <c r="W27" s="110" t="s">
        <v>521</v>
      </c>
      <c r="X27" s="42" t="s">
        <v>493</v>
      </c>
      <c r="Y27" s="22" t="s">
        <v>509</v>
      </c>
      <c r="Z27" s="22" t="s">
        <v>522</v>
      </c>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c r="CD27" s="84"/>
      <c r="CE27" s="84"/>
      <c r="CF27" s="84"/>
      <c r="CG27" s="84"/>
      <c r="CH27" s="84"/>
      <c r="CI27" s="84"/>
    </row>
    <row r="28" spans="1:87" s="46" customFormat="1" ht="24" customHeight="1">
      <c r="A28" s="129" t="s">
        <v>518</v>
      </c>
      <c r="B28" s="36" t="s">
        <v>510</v>
      </c>
      <c r="C28" s="22" t="str">
        <f t="shared" si="0"/>
        <v>VP - Induction Course Tutoring</v>
      </c>
      <c r="D28" s="36" t="s">
        <v>520</v>
      </c>
      <c r="E28" s="37">
        <v>3</v>
      </c>
      <c r="F28" s="37">
        <v>1</v>
      </c>
      <c r="G28" s="24" t="s">
        <v>25</v>
      </c>
      <c r="H28" s="32" t="s">
        <v>120</v>
      </c>
      <c r="I28" s="32" t="s">
        <v>523</v>
      </c>
      <c r="J28" s="25" t="s">
        <v>257</v>
      </c>
      <c r="K28" s="37">
        <v>2</v>
      </c>
      <c r="L28" s="37">
        <v>40</v>
      </c>
      <c r="M28" s="193" t="s">
        <v>538</v>
      </c>
      <c r="N28" s="37">
        <v>20</v>
      </c>
      <c r="O28" s="37">
        <v>30</v>
      </c>
      <c r="P28" s="37">
        <v>0</v>
      </c>
      <c r="Q28" s="37">
        <v>0</v>
      </c>
      <c r="R28" s="194" t="s">
        <v>539</v>
      </c>
      <c r="S28" s="195" t="s">
        <v>540</v>
      </c>
      <c r="T28" s="37" t="s">
        <v>125</v>
      </c>
      <c r="U28" s="39" t="s">
        <v>160</v>
      </c>
      <c r="V28" s="40"/>
      <c r="W28" s="110" t="s">
        <v>521</v>
      </c>
      <c r="X28" s="42" t="s">
        <v>493</v>
      </c>
      <c r="Y28" s="22" t="s">
        <v>509</v>
      </c>
      <c r="Z28" s="52" t="s">
        <v>522</v>
      </c>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c r="CC28" s="84"/>
      <c r="CD28" s="84"/>
      <c r="CE28" s="84"/>
      <c r="CF28" s="84"/>
      <c r="CG28" s="84"/>
      <c r="CH28" s="84"/>
      <c r="CI28" s="84"/>
    </row>
    <row r="29" spans="1:87" s="78" customFormat="1" ht="24" customHeight="1" thickBot="1">
      <c r="A29" s="132" t="s">
        <v>519</v>
      </c>
      <c r="B29" s="12" t="s">
        <v>480</v>
      </c>
      <c r="C29" s="22" t="str">
        <f t="shared" si="0"/>
        <v>VP - Integrated Biology and Pathology</v>
      </c>
      <c r="D29" s="36" t="s">
        <v>481</v>
      </c>
      <c r="E29" s="37">
        <v>2</v>
      </c>
      <c r="F29" s="37">
        <v>1</v>
      </c>
      <c r="G29" s="24" t="s">
        <v>51</v>
      </c>
      <c r="H29" s="6" t="s">
        <v>119</v>
      </c>
      <c r="I29" s="6"/>
      <c r="J29" s="25" t="s">
        <v>258</v>
      </c>
      <c r="K29" s="37">
        <v>1</v>
      </c>
      <c r="L29" s="37">
        <v>20</v>
      </c>
      <c r="M29" s="24"/>
      <c r="N29" s="37">
        <v>10</v>
      </c>
      <c r="O29" s="37">
        <v>20</v>
      </c>
      <c r="P29" s="37"/>
      <c r="Q29" s="37"/>
      <c r="R29" s="26" t="s">
        <v>395</v>
      </c>
      <c r="S29" s="38"/>
      <c r="T29" s="37" t="s">
        <v>125</v>
      </c>
      <c r="U29" s="39" t="s">
        <v>1</v>
      </c>
      <c r="V29" s="40"/>
      <c r="W29" s="121" t="s">
        <v>482</v>
      </c>
      <c r="X29" s="42" t="s">
        <v>439</v>
      </c>
      <c r="Y29" s="34"/>
      <c r="Z29" s="35" t="s">
        <v>483</v>
      </c>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row>
    <row r="30" spans="1:87" s="46" customFormat="1" ht="24" customHeight="1">
      <c r="A30" s="129" t="s">
        <v>450</v>
      </c>
      <c r="B30" s="36" t="s">
        <v>451</v>
      </c>
      <c r="C30" s="22" t="str">
        <f t="shared" si="0"/>
        <v xml:space="preserve">VP - Interdisciplinární principy infekčních nemocí/Interdisciplinary Principles of Infectious diseases </v>
      </c>
      <c r="D30" s="36" t="s">
        <v>452</v>
      </c>
      <c r="E30" s="37"/>
      <c r="F30" s="37">
        <v>1</v>
      </c>
      <c r="G30" s="24" t="s">
        <v>51</v>
      </c>
      <c r="H30" s="6">
        <v>5.6</v>
      </c>
      <c r="I30" s="6"/>
      <c r="J30" s="25" t="s">
        <v>258</v>
      </c>
      <c r="K30" s="37">
        <v>1</v>
      </c>
      <c r="L30" s="37">
        <v>5</v>
      </c>
      <c r="M30" s="24"/>
      <c r="N30" s="37"/>
      <c r="O30" s="37"/>
      <c r="P30" s="37"/>
      <c r="Q30" s="37">
        <v>20</v>
      </c>
      <c r="R30" s="26"/>
      <c r="S30" s="38"/>
      <c r="T30" s="37"/>
      <c r="U30" s="39" t="s">
        <v>1</v>
      </c>
      <c r="V30" s="40" t="s">
        <v>453</v>
      </c>
      <c r="W30" s="41" t="s">
        <v>454</v>
      </c>
      <c r="X30" s="42" t="s">
        <v>387</v>
      </c>
      <c r="Y30" s="34" t="s">
        <v>388</v>
      </c>
      <c r="Z30" s="35" t="s">
        <v>412</v>
      </c>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row>
    <row r="31" spans="1:87" s="46" customFormat="1" ht="24" customHeight="1">
      <c r="A31" s="129" t="s">
        <v>236</v>
      </c>
      <c r="B31" s="134" t="s">
        <v>49</v>
      </c>
      <c r="C31" s="22" t="str">
        <f t="shared" si="0"/>
        <v>VP - Interpretation of ECG at Rest and during Exercise</v>
      </c>
      <c r="D31" s="134" t="s">
        <v>18</v>
      </c>
      <c r="E31" s="135">
        <v>3</v>
      </c>
      <c r="F31" s="135">
        <v>1</v>
      </c>
      <c r="G31" s="136" t="s">
        <v>178</v>
      </c>
      <c r="H31" s="137" t="s">
        <v>117</v>
      </c>
      <c r="I31" s="137"/>
      <c r="J31" s="138" t="s">
        <v>257</v>
      </c>
      <c r="K31" s="135">
        <v>3</v>
      </c>
      <c r="L31" s="135">
        <v>90</v>
      </c>
      <c r="M31" s="136" t="s">
        <v>45</v>
      </c>
      <c r="N31" s="135">
        <v>7</v>
      </c>
      <c r="O31" s="135">
        <v>7</v>
      </c>
      <c r="P31" s="135">
        <v>7</v>
      </c>
      <c r="Q31" s="135">
        <v>7</v>
      </c>
      <c r="R31" s="139" t="s">
        <v>83</v>
      </c>
      <c r="S31" s="140" t="s">
        <v>92</v>
      </c>
      <c r="T31" s="138" t="s">
        <v>125</v>
      </c>
      <c r="U31" s="141" t="s">
        <v>0</v>
      </c>
      <c r="V31" s="142"/>
      <c r="W31" s="143" t="s">
        <v>126</v>
      </c>
      <c r="X31" s="144" t="s">
        <v>382</v>
      </c>
      <c r="Y31" s="145" t="s">
        <v>388</v>
      </c>
      <c r="Z31" s="146" t="s">
        <v>414</v>
      </c>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row>
    <row r="32" spans="1:87" s="130" customFormat="1" ht="24" customHeight="1">
      <c r="A32" s="161" t="s">
        <v>447</v>
      </c>
      <c r="B32" s="162" t="s">
        <v>448</v>
      </c>
      <c r="C32" s="22" t="str">
        <f t="shared" si="0"/>
        <v>VP - Invasive treatment of obstructive pulmonary disaease</v>
      </c>
      <c r="D32" s="162" t="s">
        <v>445</v>
      </c>
      <c r="E32" s="162">
        <v>2</v>
      </c>
      <c r="F32" s="162">
        <v>1</v>
      </c>
      <c r="G32" s="162" t="s">
        <v>25</v>
      </c>
      <c r="H32" s="164" t="s">
        <v>281</v>
      </c>
      <c r="I32" s="164" t="s">
        <v>523</v>
      </c>
      <c r="J32" s="162" t="s">
        <v>258</v>
      </c>
      <c r="K32" s="162">
        <v>3</v>
      </c>
      <c r="L32" s="162">
        <v>8</v>
      </c>
      <c r="M32" s="162"/>
      <c r="N32" s="162">
        <v>0</v>
      </c>
      <c r="O32" s="162">
        <v>16</v>
      </c>
      <c r="P32" s="162">
        <v>0</v>
      </c>
      <c r="Q32" s="162">
        <v>0</v>
      </c>
      <c r="R32" s="162"/>
      <c r="S32" s="162"/>
      <c r="T32" s="162" t="s">
        <v>116</v>
      </c>
      <c r="U32" s="163" t="s">
        <v>1</v>
      </c>
      <c r="V32" s="164" t="s">
        <v>449</v>
      </c>
      <c r="W32" s="162" t="s">
        <v>446</v>
      </c>
      <c r="X32" s="162" t="s">
        <v>388</v>
      </c>
      <c r="Y32" s="162" t="s">
        <v>387</v>
      </c>
      <c r="Z32" s="162" t="s">
        <v>419</v>
      </c>
    </row>
    <row r="33" spans="1:87" s="46" customFormat="1" ht="24" customHeight="1">
      <c r="A33" s="119" t="s">
        <v>488</v>
      </c>
      <c r="B33" s="147" t="s">
        <v>489</v>
      </c>
      <c r="C33" s="22" t="str">
        <f t="shared" si="0"/>
        <v>VP - Lecturing in anatomy practicals</v>
      </c>
      <c r="D33" s="147" t="s">
        <v>490</v>
      </c>
      <c r="E33" s="148">
        <v>3</v>
      </c>
      <c r="F33" s="149">
        <v>1</v>
      </c>
      <c r="G33" s="150" t="s">
        <v>178</v>
      </c>
      <c r="H33" s="151" t="s">
        <v>117</v>
      </c>
      <c r="I33" s="151"/>
      <c r="J33" s="152" t="s">
        <v>257</v>
      </c>
      <c r="K33" s="148">
        <v>1</v>
      </c>
      <c r="L33" s="148">
        <v>8</v>
      </c>
      <c r="M33" s="150" t="s">
        <v>491</v>
      </c>
      <c r="N33" s="149"/>
      <c r="O33" s="149"/>
      <c r="P33" s="149"/>
      <c r="Q33" s="149"/>
      <c r="R33" s="153" t="s">
        <v>492</v>
      </c>
      <c r="S33" s="154"/>
      <c r="T33" s="149" t="s">
        <v>125</v>
      </c>
      <c r="U33" s="155" t="s">
        <v>1</v>
      </c>
      <c r="V33" s="156" t="s">
        <v>174</v>
      </c>
      <c r="W33" s="157" t="s">
        <v>217</v>
      </c>
      <c r="X33" s="158" t="s">
        <v>493</v>
      </c>
      <c r="Y33" s="159"/>
      <c r="Z33" s="160" t="s">
        <v>402</v>
      </c>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row>
    <row r="34" spans="1:87" s="46" customFormat="1" ht="24" customHeight="1">
      <c r="A34" s="119" t="s">
        <v>467</v>
      </c>
      <c r="B34" s="1" t="s">
        <v>471</v>
      </c>
      <c r="C34" s="22" t="str">
        <f t="shared" si="0"/>
        <v>VP - Mathematics for Medical Students</v>
      </c>
      <c r="D34" s="1" t="s">
        <v>456</v>
      </c>
      <c r="E34" s="2">
        <v>2</v>
      </c>
      <c r="F34" s="2">
        <v>1</v>
      </c>
      <c r="G34" s="24" t="s">
        <v>25</v>
      </c>
      <c r="H34" s="6" t="s">
        <v>463</v>
      </c>
      <c r="I34" s="6"/>
      <c r="J34" s="25" t="s">
        <v>258</v>
      </c>
      <c r="K34" s="2">
        <v>2</v>
      </c>
      <c r="L34" s="2">
        <v>30</v>
      </c>
      <c r="M34" s="2"/>
      <c r="N34" s="2"/>
      <c r="O34" s="2">
        <v>10</v>
      </c>
      <c r="P34" s="2"/>
      <c r="Q34" s="2"/>
      <c r="R34" s="1"/>
      <c r="S34" s="1"/>
      <c r="T34" s="37" t="s">
        <v>125</v>
      </c>
      <c r="U34" s="39" t="s">
        <v>0</v>
      </c>
      <c r="V34" s="40"/>
      <c r="W34" s="5" t="s">
        <v>464</v>
      </c>
      <c r="X34" s="123" t="s">
        <v>382</v>
      </c>
      <c r="Y34" s="1" t="s">
        <v>461</v>
      </c>
      <c r="Z34" s="7" t="s">
        <v>405</v>
      </c>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row>
    <row r="35" spans="1:87" ht="24" customHeight="1">
      <c r="A35" s="129" t="s">
        <v>192</v>
      </c>
      <c r="B35" s="36" t="s">
        <v>99</v>
      </c>
      <c r="C35" s="22" t="str">
        <f t="shared" si="0"/>
        <v>VP - Medical Parasitology</v>
      </c>
      <c r="D35" s="36" t="s">
        <v>100</v>
      </c>
      <c r="E35" s="37">
        <v>4</v>
      </c>
      <c r="F35" s="37">
        <v>1</v>
      </c>
      <c r="G35" s="24" t="s">
        <v>25</v>
      </c>
      <c r="H35" s="32" t="s">
        <v>101</v>
      </c>
      <c r="I35" s="32" t="s">
        <v>523</v>
      </c>
      <c r="J35" s="25" t="s">
        <v>257</v>
      </c>
      <c r="K35" s="37">
        <v>10</v>
      </c>
      <c r="L35" s="37">
        <v>30</v>
      </c>
      <c r="M35" s="24" t="s">
        <v>149</v>
      </c>
      <c r="N35" s="37">
        <v>0</v>
      </c>
      <c r="O35" s="37">
        <v>30</v>
      </c>
      <c r="P35" s="37">
        <v>0</v>
      </c>
      <c r="Q35" s="37">
        <v>0</v>
      </c>
      <c r="R35" s="26" t="s">
        <v>84</v>
      </c>
      <c r="S35" s="38" t="s">
        <v>495</v>
      </c>
      <c r="T35" s="37" t="s">
        <v>125</v>
      </c>
      <c r="U35" s="39" t="s">
        <v>0</v>
      </c>
      <c r="V35" s="40"/>
      <c r="W35" s="41" t="s">
        <v>102</v>
      </c>
      <c r="X35" s="42"/>
      <c r="Y35" s="30"/>
      <c r="Z35" s="52" t="s">
        <v>400</v>
      </c>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6"/>
      <c r="BX35" s="46"/>
      <c r="BY35" s="46"/>
      <c r="BZ35" s="46"/>
      <c r="CA35" s="46"/>
      <c r="CB35" s="46"/>
      <c r="CC35" s="46"/>
      <c r="CD35" s="46"/>
      <c r="CE35" s="46"/>
      <c r="CF35" s="46"/>
      <c r="CG35" s="46"/>
      <c r="CH35" s="46"/>
      <c r="CI35" s="46"/>
    </row>
    <row r="36" spans="1:87" s="175" customFormat="1" ht="24" customHeight="1">
      <c r="A36" s="132" t="s">
        <v>466</v>
      </c>
      <c r="B36" s="165" t="s">
        <v>470</v>
      </c>
      <c r="C36" s="22" t="str">
        <f t="shared" si="0"/>
        <v>VP - Medical Psychology</v>
      </c>
      <c r="D36" s="165" t="s">
        <v>460</v>
      </c>
      <c r="E36" s="166">
        <v>2</v>
      </c>
      <c r="F36" s="166">
        <v>1</v>
      </c>
      <c r="G36" s="166" t="s">
        <v>51</v>
      </c>
      <c r="H36" s="167" t="s">
        <v>119</v>
      </c>
      <c r="I36" s="167"/>
      <c r="J36" s="168" t="s">
        <v>257</v>
      </c>
      <c r="K36" s="166">
        <v>10</v>
      </c>
      <c r="L36" s="166">
        <v>20</v>
      </c>
      <c r="M36" s="166"/>
      <c r="N36" s="166"/>
      <c r="O36" s="166">
        <v>14</v>
      </c>
      <c r="P36" s="166"/>
      <c r="Q36" s="166">
        <v>14</v>
      </c>
      <c r="R36" s="165"/>
      <c r="S36" s="165"/>
      <c r="T36" s="169" t="s">
        <v>125</v>
      </c>
      <c r="U36" s="170" t="s">
        <v>0</v>
      </c>
      <c r="V36" s="171"/>
      <c r="W36" s="172"/>
      <c r="X36" s="173" t="s">
        <v>382</v>
      </c>
      <c r="Y36" s="165" t="s">
        <v>461</v>
      </c>
      <c r="Z36" s="165" t="s">
        <v>462</v>
      </c>
      <c r="AA36" s="174"/>
      <c r="AB36" s="174"/>
      <c r="AC36" s="174"/>
      <c r="AD36" s="174"/>
      <c r="AE36" s="174"/>
      <c r="AF36" s="174"/>
      <c r="AG36" s="174"/>
      <c r="AH36" s="174"/>
      <c r="AI36" s="174"/>
      <c r="AJ36" s="174"/>
      <c r="AK36" s="174"/>
      <c r="AL36" s="174"/>
      <c r="AM36" s="174"/>
      <c r="AN36" s="174"/>
      <c r="AO36" s="174"/>
      <c r="AP36" s="174"/>
      <c r="AQ36" s="174"/>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4"/>
      <c r="BQ36" s="174"/>
      <c r="BR36" s="174"/>
      <c r="BS36" s="174"/>
      <c r="BT36" s="174"/>
      <c r="BU36" s="174"/>
      <c r="BV36" s="174"/>
      <c r="BW36" s="174"/>
      <c r="BX36" s="174"/>
      <c r="BY36" s="174"/>
      <c r="BZ36" s="174"/>
      <c r="CA36" s="174"/>
      <c r="CB36" s="174"/>
      <c r="CC36" s="174"/>
      <c r="CD36" s="174"/>
      <c r="CE36" s="174"/>
      <c r="CF36" s="174"/>
      <c r="CG36" s="174"/>
      <c r="CH36" s="174"/>
      <c r="CI36" s="174"/>
    </row>
    <row r="37" spans="1:87" s="46" customFormat="1" ht="24" customHeight="1">
      <c r="A37" s="129" t="s">
        <v>275</v>
      </c>
      <c r="B37" s="26" t="s">
        <v>276</v>
      </c>
      <c r="C37" s="22" t="str">
        <f t="shared" si="0"/>
        <v>VP - Migration, ethnicity and health</v>
      </c>
      <c r="D37" s="26" t="s">
        <v>277</v>
      </c>
      <c r="E37" s="23">
        <v>3</v>
      </c>
      <c r="F37" s="24">
        <v>1</v>
      </c>
      <c r="G37" s="24" t="s">
        <v>51</v>
      </c>
      <c r="H37" s="6" t="s">
        <v>119</v>
      </c>
      <c r="I37" s="6"/>
      <c r="J37" s="33" t="s">
        <v>258</v>
      </c>
      <c r="K37" s="23">
        <v>5</v>
      </c>
      <c r="L37" s="23">
        <v>30</v>
      </c>
      <c r="M37" s="24" t="s">
        <v>50</v>
      </c>
      <c r="N37" s="24"/>
      <c r="O37" s="24"/>
      <c r="P37" s="24">
        <v>30</v>
      </c>
      <c r="Q37" s="24">
        <v>14</v>
      </c>
      <c r="R37" s="26" t="s">
        <v>278</v>
      </c>
      <c r="S37" s="65"/>
      <c r="T37" s="24" t="s">
        <v>116</v>
      </c>
      <c r="U37" s="39" t="s">
        <v>0</v>
      </c>
      <c r="V37" s="27"/>
      <c r="W37" s="28" t="s">
        <v>254</v>
      </c>
      <c r="X37" s="29" t="s">
        <v>439</v>
      </c>
      <c r="Y37" s="30" t="s">
        <v>432</v>
      </c>
      <c r="Z37" s="52" t="s">
        <v>418</v>
      </c>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row>
    <row r="38" spans="1:87" s="46" customFormat="1" ht="24" customHeight="1">
      <c r="A38" s="129" t="s">
        <v>175</v>
      </c>
      <c r="B38" s="36" t="s">
        <v>3</v>
      </c>
      <c r="C38" s="22" t="str">
        <f t="shared" si="0"/>
        <v>VP - Molecular Biology - Preparation for PhD studies</v>
      </c>
      <c r="D38" s="70" t="s">
        <v>12</v>
      </c>
      <c r="E38" s="37">
        <v>6</v>
      </c>
      <c r="F38" s="37">
        <v>2</v>
      </c>
      <c r="G38" s="24" t="s">
        <v>245</v>
      </c>
      <c r="H38" s="6" t="s">
        <v>119</v>
      </c>
      <c r="I38" s="6"/>
      <c r="J38" s="25" t="s">
        <v>258</v>
      </c>
      <c r="K38" s="37">
        <v>1</v>
      </c>
      <c r="L38" s="37">
        <v>8</v>
      </c>
      <c r="M38" s="24" t="s">
        <v>4</v>
      </c>
      <c r="N38" s="37">
        <v>1</v>
      </c>
      <c r="O38" s="37">
        <v>2</v>
      </c>
      <c r="P38" s="37">
        <v>1</v>
      </c>
      <c r="Q38" s="37">
        <v>2</v>
      </c>
      <c r="R38" s="26" t="s">
        <v>5</v>
      </c>
      <c r="S38" s="38" t="s">
        <v>6</v>
      </c>
      <c r="T38" s="37" t="s">
        <v>125</v>
      </c>
      <c r="U38" s="39" t="s">
        <v>1</v>
      </c>
      <c r="V38" s="40"/>
      <c r="W38" s="41" t="s">
        <v>26</v>
      </c>
      <c r="X38" s="31" t="s">
        <v>382</v>
      </c>
      <c r="Y38" s="34" t="s">
        <v>427</v>
      </c>
      <c r="Z38" s="35" t="s">
        <v>398</v>
      </c>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row>
    <row r="39" spans="1:87" s="46" customFormat="1" ht="24" customHeight="1">
      <c r="A39" s="129" t="s">
        <v>284</v>
      </c>
      <c r="B39" s="36" t="s">
        <v>150</v>
      </c>
      <c r="C39" s="22" t="str">
        <f t="shared" si="0"/>
        <v>VP - News in Medicine I.</v>
      </c>
      <c r="D39" s="36" t="s">
        <v>15</v>
      </c>
      <c r="E39" s="37">
        <v>2</v>
      </c>
      <c r="F39" s="37">
        <v>1</v>
      </c>
      <c r="G39" s="24" t="s">
        <v>25</v>
      </c>
      <c r="H39" s="32" t="s">
        <v>120</v>
      </c>
      <c r="I39" s="32" t="s">
        <v>523</v>
      </c>
      <c r="J39" s="25" t="s">
        <v>257</v>
      </c>
      <c r="K39" s="37">
        <v>5</v>
      </c>
      <c r="L39" s="37">
        <v>40</v>
      </c>
      <c r="M39" s="24" t="s">
        <v>50</v>
      </c>
      <c r="N39" s="37">
        <v>0</v>
      </c>
      <c r="O39" s="37">
        <v>16</v>
      </c>
      <c r="P39" s="37">
        <v>0</v>
      </c>
      <c r="Q39" s="37">
        <v>0</v>
      </c>
      <c r="R39" s="26" t="s">
        <v>134</v>
      </c>
      <c r="S39" s="38" t="s">
        <v>132</v>
      </c>
      <c r="T39" s="37" t="s">
        <v>125</v>
      </c>
      <c r="U39" s="39" t="s">
        <v>1</v>
      </c>
      <c r="V39" s="40"/>
      <c r="W39" s="41" t="s">
        <v>13</v>
      </c>
      <c r="X39" s="42"/>
      <c r="Y39" s="30"/>
      <c r="Z39" s="30" t="s">
        <v>401</v>
      </c>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row>
    <row r="40" spans="1:87" s="46" customFormat="1" ht="24" customHeight="1">
      <c r="A40" s="129" t="s">
        <v>285</v>
      </c>
      <c r="B40" s="36" t="s">
        <v>151</v>
      </c>
      <c r="C40" s="22" t="str">
        <f t="shared" si="0"/>
        <v>VP - News in Medicine II.</v>
      </c>
      <c r="D40" s="36" t="s">
        <v>15</v>
      </c>
      <c r="E40" s="37">
        <v>2</v>
      </c>
      <c r="F40" s="37">
        <v>1</v>
      </c>
      <c r="G40" s="24" t="s">
        <v>51</v>
      </c>
      <c r="H40" s="32" t="s">
        <v>120</v>
      </c>
      <c r="I40" s="32" t="s">
        <v>523</v>
      </c>
      <c r="J40" s="25" t="s">
        <v>257</v>
      </c>
      <c r="K40" s="37">
        <v>5</v>
      </c>
      <c r="L40" s="37">
        <v>40</v>
      </c>
      <c r="M40" s="24" t="s">
        <v>50</v>
      </c>
      <c r="N40" s="37">
        <v>0</v>
      </c>
      <c r="O40" s="37">
        <v>0</v>
      </c>
      <c r="P40" s="37">
        <v>0</v>
      </c>
      <c r="Q40" s="37">
        <v>16</v>
      </c>
      <c r="R40" s="26" t="s">
        <v>134</v>
      </c>
      <c r="S40" s="38" t="s">
        <v>132</v>
      </c>
      <c r="T40" s="37" t="s">
        <v>125</v>
      </c>
      <c r="U40" s="39" t="s">
        <v>1</v>
      </c>
      <c r="V40" s="40"/>
      <c r="W40" s="41" t="s">
        <v>13</v>
      </c>
      <c r="X40" s="31"/>
      <c r="Y40" s="30"/>
      <c r="Z40" s="52" t="s">
        <v>401</v>
      </c>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3"/>
      <c r="BR40" s="93"/>
      <c r="BS40" s="93"/>
      <c r="BT40" s="93"/>
      <c r="BU40" s="93"/>
      <c r="BV40" s="93"/>
      <c r="BW40" s="93"/>
      <c r="BX40" s="93"/>
      <c r="BY40" s="93"/>
      <c r="BZ40" s="93"/>
      <c r="CA40" s="93"/>
      <c r="CB40" s="93"/>
      <c r="CC40" s="93"/>
      <c r="CD40" s="93"/>
      <c r="CE40" s="93"/>
      <c r="CF40" s="93"/>
      <c r="CG40" s="93"/>
      <c r="CH40" s="93"/>
      <c r="CI40" s="93"/>
    </row>
    <row r="41" spans="1:87" s="20" customFormat="1" ht="24" customHeight="1">
      <c r="A41" s="129" t="s">
        <v>305</v>
      </c>
      <c r="B41" s="36" t="s">
        <v>320</v>
      </c>
      <c r="C41" s="22" t="str">
        <f t="shared" si="0"/>
        <v>VP - Oral Histology and Embryology</v>
      </c>
      <c r="D41" s="26" t="s">
        <v>144</v>
      </c>
      <c r="E41" s="24">
        <v>2</v>
      </c>
      <c r="F41" s="24">
        <v>1</v>
      </c>
      <c r="G41" s="24" t="s">
        <v>51</v>
      </c>
      <c r="H41" s="6">
        <v>1</v>
      </c>
      <c r="I41" s="6"/>
      <c r="J41" s="55" t="s">
        <v>257</v>
      </c>
      <c r="K41" s="24">
        <v>5</v>
      </c>
      <c r="L41" s="24">
        <v>28</v>
      </c>
      <c r="M41" s="24" t="s">
        <v>45</v>
      </c>
      <c r="N41" s="24">
        <v>0</v>
      </c>
      <c r="O41" s="24">
        <v>0</v>
      </c>
      <c r="P41" s="24">
        <v>0</v>
      </c>
      <c r="Q41" s="24">
        <v>15</v>
      </c>
      <c r="R41" s="26" t="s">
        <v>71</v>
      </c>
      <c r="S41" s="26"/>
      <c r="T41" s="24" t="s">
        <v>125</v>
      </c>
      <c r="U41" s="27" t="s">
        <v>2</v>
      </c>
      <c r="V41" s="27"/>
      <c r="W41" s="80" t="s">
        <v>145</v>
      </c>
      <c r="X41" s="51" t="s">
        <v>384</v>
      </c>
      <c r="Y41" s="30" t="s">
        <v>385</v>
      </c>
      <c r="Z41" s="52" t="s">
        <v>420</v>
      </c>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7"/>
      <c r="BR41" s="47"/>
      <c r="BS41" s="47"/>
      <c r="BT41" s="47"/>
      <c r="BU41" s="47"/>
      <c r="BV41" s="47"/>
      <c r="BW41" s="47"/>
      <c r="BX41" s="47"/>
      <c r="BY41" s="47"/>
      <c r="BZ41" s="47"/>
      <c r="CA41" s="47"/>
      <c r="CB41" s="47"/>
      <c r="CC41" s="47"/>
      <c r="CD41" s="47"/>
      <c r="CE41" s="47"/>
      <c r="CF41" s="47"/>
      <c r="CG41" s="47"/>
      <c r="CH41" s="47"/>
      <c r="CI41" s="47"/>
    </row>
    <row r="42" spans="1:87" s="11" customFormat="1" ht="24" customHeight="1">
      <c r="A42" s="129" t="s">
        <v>234</v>
      </c>
      <c r="B42" s="36" t="s">
        <v>331</v>
      </c>
      <c r="C42" s="22" t="str">
        <f t="shared" si="0"/>
        <v>VP - Otorhinolaryngology - clerkship</v>
      </c>
      <c r="D42" s="36" t="s">
        <v>221</v>
      </c>
      <c r="E42" s="37">
        <v>4</v>
      </c>
      <c r="F42" s="37">
        <v>1</v>
      </c>
      <c r="G42" s="24" t="s">
        <v>51</v>
      </c>
      <c r="H42" s="32">
        <v>4.5</v>
      </c>
      <c r="I42" s="32"/>
      <c r="J42" s="25" t="s">
        <v>257</v>
      </c>
      <c r="K42" s="37">
        <v>1</v>
      </c>
      <c r="L42" s="37">
        <v>6</v>
      </c>
      <c r="M42" s="24"/>
      <c r="N42" s="37">
        <v>0</v>
      </c>
      <c r="O42" s="37">
        <v>0</v>
      </c>
      <c r="P42" s="37">
        <v>0</v>
      </c>
      <c r="Q42" s="37">
        <v>25</v>
      </c>
      <c r="R42" s="26" t="s">
        <v>80</v>
      </c>
      <c r="S42" s="38" t="s">
        <v>54</v>
      </c>
      <c r="T42" s="37" t="s">
        <v>125</v>
      </c>
      <c r="U42" s="39" t="s">
        <v>1</v>
      </c>
      <c r="V42" s="40" t="s">
        <v>169</v>
      </c>
      <c r="W42" s="41" t="s">
        <v>222</v>
      </c>
      <c r="X42" s="42" t="s">
        <v>424</v>
      </c>
      <c r="Y42" s="30" t="s">
        <v>425</v>
      </c>
      <c r="Z42" s="52" t="s">
        <v>421</v>
      </c>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6"/>
      <c r="BR42" s="46"/>
      <c r="BS42" s="46"/>
      <c r="BT42" s="46"/>
      <c r="BU42" s="46"/>
      <c r="BV42" s="46"/>
      <c r="BW42" s="46"/>
      <c r="BX42" s="46"/>
      <c r="BY42" s="46"/>
      <c r="BZ42" s="46"/>
      <c r="CA42" s="46"/>
      <c r="CB42" s="46"/>
      <c r="CC42" s="46"/>
      <c r="CD42" s="46"/>
      <c r="CE42" s="46"/>
      <c r="CF42" s="46"/>
      <c r="CG42" s="46"/>
      <c r="CH42" s="46"/>
      <c r="CI42" s="46"/>
    </row>
    <row r="43" spans="1:87" s="11" customFormat="1" ht="24" customHeight="1">
      <c r="A43" s="129" t="s">
        <v>299</v>
      </c>
      <c r="B43" s="36" t="s">
        <v>331</v>
      </c>
      <c r="C43" s="22" t="str">
        <f t="shared" si="0"/>
        <v>VP - Otorhinolaryngology - clerkship</v>
      </c>
      <c r="D43" s="36" t="s">
        <v>221</v>
      </c>
      <c r="E43" s="37">
        <v>4</v>
      </c>
      <c r="F43" s="37">
        <v>1</v>
      </c>
      <c r="G43" s="24" t="s">
        <v>25</v>
      </c>
      <c r="H43" s="32">
        <v>4.5</v>
      </c>
      <c r="I43" s="32"/>
      <c r="J43" s="25" t="s">
        <v>257</v>
      </c>
      <c r="K43" s="37">
        <v>1</v>
      </c>
      <c r="L43" s="37">
        <v>6</v>
      </c>
      <c r="M43" s="24"/>
      <c r="N43" s="37">
        <v>0</v>
      </c>
      <c r="O43" s="37">
        <v>25</v>
      </c>
      <c r="P43" s="37">
        <v>0</v>
      </c>
      <c r="Q43" s="37">
        <v>0</v>
      </c>
      <c r="R43" s="26" t="s">
        <v>80</v>
      </c>
      <c r="S43" s="38" t="s">
        <v>54</v>
      </c>
      <c r="T43" s="37" t="s">
        <v>125</v>
      </c>
      <c r="U43" s="39" t="s">
        <v>1</v>
      </c>
      <c r="V43" s="40" t="s">
        <v>168</v>
      </c>
      <c r="W43" s="41" t="s">
        <v>222</v>
      </c>
      <c r="X43" s="42" t="s">
        <v>424</v>
      </c>
      <c r="Y43" s="30" t="s">
        <v>425</v>
      </c>
      <c r="Z43" s="52" t="s">
        <v>421</v>
      </c>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c r="CC43" s="84"/>
      <c r="CD43" s="84"/>
      <c r="CE43" s="84"/>
      <c r="CF43" s="84"/>
      <c r="CG43" s="84"/>
      <c r="CH43" s="84"/>
      <c r="CI43" s="84"/>
    </row>
    <row r="44" spans="1:87" s="11" customFormat="1" ht="24" customHeight="1">
      <c r="A44" s="129" t="s">
        <v>325</v>
      </c>
      <c r="B44" s="12" t="s">
        <v>330</v>
      </c>
      <c r="C44" s="22" t="str">
        <f t="shared" si="0"/>
        <v>VP - Pathophysiology in Medical Simulations</v>
      </c>
      <c r="D44" s="34" t="s">
        <v>326</v>
      </c>
      <c r="E44" s="48">
        <v>3</v>
      </c>
      <c r="F44" s="37">
        <v>1</v>
      </c>
      <c r="G44" s="24" t="s">
        <v>51</v>
      </c>
      <c r="H44" s="32">
        <v>3.4</v>
      </c>
      <c r="I44" s="32" t="s">
        <v>523</v>
      </c>
      <c r="J44" s="25" t="s">
        <v>257</v>
      </c>
      <c r="K44" s="48">
        <v>6</v>
      </c>
      <c r="L44" s="48">
        <v>12</v>
      </c>
      <c r="M44" s="81"/>
      <c r="N44" s="81"/>
      <c r="O44" s="81"/>
      <c r="P44" s="81"/>
      <c r="Q44" s="37">
        <v>15</v>
      </c>
      <c r="R44" s="26" t="s">
        <v>327</v>
      </c>
      <c r="S44" s="36"/>
      <c r="T44" s="37" t="s">
        <v>125</v>
      </c>
      <c r="U44" s="27" t="s">
        <v>1</v>
      </c>
      <c r="V44" s="39"/>
      <c r="W44" s="82" t="s">
        <v>329</v>
      </c>
      <c r="X44" s="59"/>
      <c r="Y44" s="30"/>
      <c r="Z44" s="52" t="s">
        <v>392</v>
      </c>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row>
    <row r="45" spans="1:87" s="14" customFormat="1" ht="24" customHeight="1">
      <c r="A45" s="129" t="s">
        <v>517</v>
      </c>
      <c r="B45" s="36" t="s">
        <v>511</v>
      </c>
      <c r="C45" s="22" t="str">
        <f t="shared" si="0"/>
        <v>VP - Patient Care Skills Refresh</v>
      </c>
      <c r="D45" s="36" t="s">
        <v>512</v>
      </c>
      <c r="E45" s="37">
        <v>2</v>
      </c>
      <c r="F45" s="37">
        <v>1</v>
      </c>
      <c r="G45" s="24" t="s">
        <v>51</v>
      </c>
      <c r="H45" s="32" t="s">
        <v>120</v>
      </c>
      <c r="I45" s="32" t="s">
        <v>523</v>
      </c>
      <c r="J45" s="25" t="s">
        <v>257</v>
      </c>
      <c r="K45" s="37">
        <v>6</v>
      </c>
      <c r="L45" s="37">
        <v>15</v>
      </c>
      <c r="M45" s="24"/>
      <c r="N45" s="37">
        <v>0</v>
      </c>
      <c r="O45" s="37">
        <v>0</v>
      </c>
      <c r="P45" s="37">
        <v>0</v>
      </c>
      <c r="Q45" s="37">
        <v>15</v>
      </c>
      <c r="R45" s="26" t="s">
        <v>516</v>
      </c>
      <c r="S45" s="38"/>
      <c r="T45" s="37" t="s">
        <v>125</v>
      </c>
      <c r="U45" s="39" t="s">
        <v>160</v>
      </c>
      <c r="V45" s="40"/>
      <c r="W45" s="110" t="s">
        <v>515</v>
      </c>
      <c r="X45" s="31" t="s">
        <v>513</v>
      </c>
      <c r="Y45" s="30" t="s">
        <v>514</v>
      </c>
      <c r="Z45" s="52" t="s">
        <v>516</v>
      </c>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3"/>
      <c r="BR45" s="93"/>
      <c r="BS45" s="93"/>
      <c r="BT45" s="93"/>
      <c r="BU45" s="93"/>
      <c r="BV45" s="93"/>
      <c r="BW45" s="93"/>
      <c r="BX45" s="93"/>
      <c r="BY45" s="93"/>
      <c r="BZ45" s="93"/>
      <c r="CA45" s="93"/>
      <c r="CB45" s="93"/>
      <c r="CC45" s="93"/>
      <c r="CD45" s="93"/>
      <c r="CE45" s="93"/>
      <c r="CF45" s="93"/>
      <c r="CG45" s="93"/>
      <c r="CH45" s="93"/>
      <c r="CI45" s="93"/>
    </row>
    <row r="46" spans="1:87" s="14" customFormat="1" ht="24" customHeight="1">
      <c r="A46" s="129" t="s">
        <v>193</v>
      </c>
      <c r="B46" s="83" t="s">
        <v>147</v>
      </c>
      <c r="C46" s="22" t="str">
        <f t="shared" si="0"/>
        <v>VP - Physical and mechanical properties of dental materials 1</v>
      </c>
      <c r="D46" s="26" t="s">
        <v>349</v>
      </c>
      <c r="E46" s="37">
        <v>3</v>
      </c>
      <c r="F46" s="37">
        <v>1</v>
      </c>
      <c r="G46" s="24" t="s">
        <v>25</v>
      </c>
      <c r="H46" s="32">
        <v>3.4</v>
      </c>
      <c r="I46" s="32" t="s">
        <v>523</v>
      </c>
      <c r="J46" s="25" t="s">
        <v>257</v>
      </c>
      <c r="K46" s="37">
        <v>4</v>
      </c>
      <c r="L46" s="37">
        <v>6</v>
      </c>
      <c r="M46" s="24"/>
      <c r="N46" s="37">
        <v>0</v>
      </c>
      <c r="O46" s="37">
        <v>0</v>
      </c>
      <c r="P46" s="37">
        <v>0</v>
      </c>
      <c r="Q46" s="37">
        <v>20</v>
      </c>
      <c r="R46" s="26" t="s">
        <v>255</v>
      </c>
      <c r="S46" s="38" t="s">
        <v>164</v>
      </c>
      <c r="T46" s="37" t="s">
        <v>125</v>
      </c>
      <c r="U46" s="39" t="s">
        <v>0</v>
      </c>
      <c r="V46" s="40"/>
      <c r="W46" s="41" t="s">
        <v>11</v>
      </c>
      <c r="X46" s="42"/>
      <c r="Y46" s="30"/>
      <c r="Z46" s="52" t="s">
        <v>406</v>
      </c>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46"/>
      <c r="BS46" s="46"/>
      <c r="BT46" s="46"/>
      <c r="BU46" s="46"/>
      <c r="BV46" s="46"/>
      <c r="BW46" s="46"/>
      <c r="BX46" s="46"/>
      <c r="BY46" s="46"/>
      <c r="BZ46" s="46"/>
      <c r="CA46" s="46"/>
      <c r="CB46" s="46"/>
      <c r="CC46" s="46"/>
      <c r="CD46" s="46"/>
      <c r="CE46" s="46"/>
      <c r="CF46" s="46"/>
      <c r="CG46" s="46"/>
      <c r="CH46" s="46"/>
      <c r="CI46" s="46"/>
    </row>
    <row r="47" spans="1:87" s="14" customFormat="1" ht="24" customHeight="1">
      <c r="A47" s="129" t="s">
        <v>237</v>
      </c>
      <c r="B47" s="83" t="s">
        <v>148</v>
      </c>
      <c r="C47" s="22" t="str">
        <f t="shared" si="0"/>
        <v>VP - Physical and mechanical properties of dental materials 2</v>
      </c>
      <c r="D47" s="26" t="s">
        <v>349</v>
      </c>
      <c r="E47" s="37">
        <v>3</v>
      </c>
      <c r="F47" s="37">
        <v>1</v>
      </c>
      <c r="G47" s="24" t="s">
        <v>51</v>
      </c>
      <c r="H47" s="32">
        <v>3.4</v>
      </c>
      <c r="I47" s="32"/>
      <c r="J47" s="25" t="s">
        <v>257</v>
      </c>
      <c r="K47" s="37">
        <v>4</v>
      </c>
      <c r="L47" s="37">
        <v>6</v>
      </c>
      <c r="M47" s="24"/>
      <c r="N47" s="37">
        <v>0</v>
      </c>
      <c r="O47" s="37">
        <v>20</v>
      </c>
      <c r="P47" s="37">
        <v>0</v>
      </c>
      <c r="Q47" s="37">
        <v>0</v>
      </c>
      <c r="R47" s="26" t="s">
        <v>255</v>
      </c>
      <c r="S47" s="38" t="s">
        <v>164</v>
      </c>
      <c r="T47" s="37" t="s">
        <v>125</v>
      </c>
      <c r="U47" s="39" t="s">
        <v>0</v>
      </c>
      <c r="V47" s="40" t="s">
        <v>170</v>
      </c>
      <c r="W47" s="41" t="s">
        <v>11</v>
      </c>
      <c r="X47" s="42"/>
      <c r="Y47" s="30"/>
      <c r="Z47" s="52" t="s">
        <v>406</v>
      </c>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row>
    <row r="48" spans="1:87" s="14" customFormat="1" ht="24" customHeight="1">
      <c r="A48" s="129" t="s">
        <v>286</v>
      </c>
      <c r="B48" s="36" t="s">
        <v>108</v>
      </c>
      <c r="C48" s="22" t="str">
        <f t="shared" si="0"/>
        <v>VP - Physical Education 5,6</v>
      </c>
      <c r="D48" s="36" t="s">
        <v>157</v>
      </c>
      <c r="E48" s="37">
        <v>2</v>
      </c>
      <c r="F48" s="37">
        <v>2</v>
      </c>
      <c r="G48" s="24" t="s">
        <v>25</v>
      </c>
      <c r="H48" s="32" t="s">
        <v>117</v>
      </c>
      <c r="I48" s="32" t="s">
        <v>523</v>
      </c>
      <c r="J48" s="25" t="s">
        <v>257</v>
      </c>
      <c r="K48" s="37">
        <v>12</v>
      </c>
      <c r="L48" s="37">
        <v>30</v>
      </c>
      <c r="M48" s="24"/>
      <c r="N48" s="37">
        <v>0</v>
      </c>
      <c r="O48" s="37">
        <v>30</v>
      </c>
      <c r="P48" s="37">
        <v>0</v>
      </c>
      <c r="Q48" s="37">
        <v>30</v>
      </c>
      <c r="R48" s="26" t="s">
        <v>109</v>
      </c>
      <c r="S48" s="38" t="s">
        <v>110</v>
      </c>
      <c r="T48" s="37" t="s">
        <v>125</v>
      </c>
      <c r="U48" s="39" t="s">
        <v>0</v>
      </c>
      <c r="V48" s="40"/>
      <c r="W48" s="41"/>
      <c r="X48" s="42"/>
      <c r="Y48" s="34"/>
      <c r="Z48" s="35" t="s">
        <v>417</v>
      </c>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6"/>
      <c r="BR48" s="46"/>
      <c r="BS48" s="46"/>
      <c r="BT48" s="46"/>
      <c r="BU48" s="46"/>
      <c r="BV48" s="46"/>
      <c r="BW48" s="46"/>
      <c r="BX48" s="46"/>
      <c r="BY48" s="46"/>
      <c r="BZ48" s="46"/>
      <c r="CA48" s="46"/>
      <c r="CB48" s="46"/>
      <c r="CC48" s="46"/>
      <c r="CD48" s="46"/>
      <c r="CE48" s="46"/>
      <c r="CF48" s="46"/>
      <c r="CG48" s="46"/>
      <c r="CH48" s="46"/>
      <c r="CI48" s="46"/>
    </row>
    <row r="49" spans="1:87" s="84" customFormat="1" ht="24.95" customHeight="1">
      <c r="A49" s="129" t="s">
        <v>312</v>
      </c>
      <c r="B49" s="22" t="s">
        <v>313</v>
      </c>
      <c r="C49" s="22" t="str">
        <f t="shared" si="0"/>
        <v xml:space="preserve">VP - Practical Abdominal Ultrasound </v>
      </c>
      <c r="D49" s="22" t="s">
        <v>128</v>
      </c>
      <c r="E49" s="23">
        <v>2</v>
      </c>
      <c r="F49" s="24">
        <v>1</v>
      </c>
      <c r="G49" s="24" t="s">
        <v>25</v>
      </c>
      <c r="H49" s="6">
        <v>5.6</v>
      </c>
      <c r="I49" s="6"/>
      <c r="J49" s="25" t="s">
        <v>257</v>
      </c>
      <c r="K49" s="23">
        <v>5</v>
      </c>
      <c r="L49" s="23">
        <v>8</v>
      </c>
      <c r="M49" s="26"/>
      <c r="N49" s="24">
        <v>0</v>
      </c>
      <c r="O49" s="24">
        <v>16</v>
      </c>
      <c r="P49" s="24">
        <v>0</v>
      </c>
      <c r="Q49" s="24">
        <v>0</v>
      </c>
      <c r="R49" s="26" t="s">
        <v>314</v>
      </c>
      <c r="S49" s="26"/>
      <c r="T49" s="24" t="s">
        <v>125</v>
      </c>
      <c r="U49" s="27" t="s">
        <v>1</v>
      </c>
      <c r="V49" s="27" t="s">
        <v>341</v>
      </c>
      <c r="W49" s="75" t="s">
        <v>315</v>
      </c>
      <c r="X49" s="29"/>
      <c r="Y49" s="30"/>
      <c r="Z49" s="52" t="s">
        <v>422</v>
      </c>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row>
    <row r="50" spans="1:87" s="84" customFormat="1" ht="24.95" customHeight="1">
      <c r="A50" s="129" t="s">
        <v>194</v>
      </c>
      <c r="B50" s="36" t="s">
        <v>161</v>
      </c>
      <c r="C50" s="22" t="str">
        <f t="shared" si="0"/>
        <v>VP - Practical course in surgical suturing techniques</v>
      </c>
      <c r="D50" s="36" t="s">
        <v>321</v>
      </c>
      <c r="E50" s="37">
        <v>2</v>
      </c>
      <c r="F50" s="37">
        <v>1</v>
      </c>
      <c r="G50" s="24" t="s">
        <v>51</v>
      </c>
      <c r="H50" s="6">
        <v>5.6</v>
      </c>
      <c r="I50" s="6"/>
      <c r="J50" s="25" t="s">
        <v>257</v>
      </c>
      <c r="K50" s="37">
        <v>10</v>
      </c>
      <c r="L50" s="37">
        <v>16</v>
      </c>
      <c r="M50" s="24" t="s">
        <v>50</v>
      </c>
      <c r="N50" s="37">
        <v>0</v>
      </c>
      <c r="O50" s="37">
        <v>0</v>
      </c>
      <c r="P50" s="37">
        <v>2</v>
      </c>
      <c r="Q50" s="37">
        <v>4</v>
      </c>
      <c r="R50" s="26" t="s">
        <v>162</v>
      </c>
      <c r="S50" s="38"/>
      <c r="T50" s="37" t="s">
        <v>125</v>
      </c>
      <c r="U50" s="39" t="s">
        <v>1</v>
      </c>
      <c r="V50" s="40" t="s">
        <v>163</v>
      </c>
      <c r="W50" s="41" t="s">
        <v>322</v>
      </c>
      <c r="X50" s="94" t="s">
        <v>431</v>
      </c>
      <c r="Y50" s="30" t="s">
        <v>425</v>
      </c>
      <c r="Z50" s="52" t="s">
        <v>415</v>
      </c>
    </row>
    <row r="51" spans="1:87" s="84" customFormat="1" ht="24.95" customHeight="1">
      <c r="A51" s="129" t="s">
        <v>195</v>
      </c>
      <c r="B51" s="36" t="s">
        <v>7</v>
      </c>
      <c r="C51" s="22" t="str">
        <f t="shared" si="0"/>
        <v>VP - Practical Course of Anatomy for Dentists</v>
      </c>
      <c r="D51" s="36" t="s">
        <v>386</v>
      </c>
      <c r="E51" s="37">
        <v>6</v>
      </c>
      <c r="F51" s="37">
        <v>1</v>
      </c>
      <c r="G51" s="24" t="s">
        <v>51</v>
      </c>
      <c r="H51" s="32" t="s">
        <v>120</v>
      </c>
      <c r="I51" s="32"/>
      <c r="J51" s="25" t="s">
        <v>257</v>
      </c>
      <c r="K51" s="37">
        <v>1</v>
      </c>
      <c r="L51" s="37">
        <v>4</v>
      </c>
      <c r="M51" s="24" t="s">
        <v>89</v>
      </c>
      <c r="N51" s="37">
        <v>0</v>
      </c>
      <c r="O51" s="37">
        <v>0</v>
      </c>
      <c r="P51" s="37">
        <v>0</v>
      </c>
      <c r="Q51" s="37">
        <v>40</v>
      </c>
      <c r="R51" s="26" t="s">
        <v>75</v>
      </c>
      <c r="S51" s="38" t="s">
        <v>93</v>
      </c>
      <c r="T51" s="37" t="s">
        <v>125</v>
      </c>
      <c r="U51" s="39" t="s">
        <v>0</v>
      </c>
      <c r="V51" s="40" t="s">
        <v>166</v>
      </c>
      <c r="W51" s="41" t="s">
        <v>21</v>
      </c>
      <c r="X51" s="61" t="s">
        <v>384</v>
      </c>
      <c r="Y51" s="62" t="s">
        <v>385</v>
      </c>
      <c r="Z51" s="63" t="s">
        <v>402</v>
      </c>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row>
    <row r="52" spans="1:87" s="47" customFormat="1" ht="24.95" customHeight="1">
      <c r="A52" s="129" t="s">
        <v>287</v>
      </c>
      <c r="B52" s="36" t="s">
        <v>153</v>
      </c>
      <c r="C52" s="22" t="str">
        <f t="shared" si="0"/>
        <v>VP - Practical Course of Clinical Topographical Anatomy</v>
      </c>
      <c r="D52" s="36" t="s">
        <v>146</v>
      </c>
      <c r="E52" s="37">
        <v>3</v>
      </c>
      <c r="F52" s="37">
        <v>1</v>
      </c>
      <c r="G52" s="24" t="s">
        <v>25</v>
      </c>
      <c r="H52" s="32" t="s">
        <v>121</v>
      </c>
      <c r="I52" s="32" t="s">
        <v>523</v>
      </c>
      <c r="J52" s="25" t="s">
        <v>257</v>
      </c>
      <c r="K52" s="37">
        <v>1</v>
      </c>
      <c r="L52" s="37">
        <v>10</v>
      </c>
      <c r="M52" s="24" t="s">
        <v>89</v>
      </c>
      <c r="N52" s="37">
        <v>0</v>
      </c>
      <c r="O52" s="37">
        <v>21</v>
      </c>
      <c r="P52" s="37">
        <v>0</v>
      </c>
      <c r="Q52" s="37">
        <v>0</v>
      </c>
      <c r="R52" s="26" t="s">
        <v>154</v>
      </c>
      <c r="S52" s="38" t="s">
        <v>94</v>
      </c>
      <c r="T52" s="37" t="s">
        <v>125</v>
      </c>
      <c r="U52" s="39" t="s">
        <v>1</v>
      </c>
      <c r="V52" s="40"/>
      <c r="W52" s="41" t="s">
        <v>14</v>
      </c>
      <c r="X52" s="61" t="s">
        <v>384</v>
      </c>
      <c r="Y52" s="62" t="s">
        <v>385</v>
      </c>
      <c r="Z52" s="63" t="s">
        <v>402</v>
      </c>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row>
    <row r="53" spans="1:87" s="47" customFormat="1" ht="24.95" customHeight="1">
      <c r="A53" s="129" t="s">
        <v>196</v>
      </c>
      <c r="B53" s="36" t="s">
        <v>78</v>
      </c>
      <c r="C53" s="22" t="str">
        <f t="shared" si="0"/>
        <v>VP - Practical Course of DNA diagnostics</v>
      </c>
      <c r="D53" s="85" t="s">
        <v>343</v>
      </c>
      <c r="E53" s="37">
        <v>2</v>
      </c>
      <c r="F53" s="37">
        <v>1</v>
      </c>
      <c r="G53" s="24" t="s">
        <v>25</v>
      </c>
      <c r="H53" s="79" t="s">
        <v>117</v>
      </c>
      <c r="I53" s="79" t="s">
        <v>523</v>
      </c>
      <c r="J53" s="25" t="s">
        <v>257</v>
      </c>
      <c r="K53" s="37">
        <v>2</v>
      </c>
      <c r="L53" s="37">
        <v>6</v>
      </c>
      <c r="M53" s="86" t="s">
        <v>301</v>
      </c>
      <c r="N53" s="37">
        <v>0</v>
      </c>
      <c r="O53" s="37">
        <v>12</v>
      </c>
      <c r="P53" s="37">
        <v>0</v>
      </c>
      <c r="Q53" s="37">
        <v>0</v>
      </c>
      <c r="R53" s="26" t="s">
        <v>85</v>
      </c>
      <c r="S53" s="38" t="s">
        <v>344</v>
      </c>
      <c r="T53" s="37" t="s">
        <v>125</v>
      </c>
      <c r="U53" s="39" t="s">
        <v>0</v>
      </c>
      <c r="V53" s="40"/>
      <c r="W53" s="41" t="s">
        <v>443</v>
      </c>
      <c r="X53" s="42" t="s">
        <v>384</v>
      </c>
      <c r="Y53" s="88" t="s">
        <v>385</v>
      </c>
      <c r="Z53" s="89" t="s">
        <v>399</v>
      </c>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46"/>
      <c r="BR53" s="46"/>
      <c r="BS53" s="46"/>
      <c r="BT53" s="46"/>
      <c r="BU53" s="46"/>
      <c r="BV53" s="46"/>
      <c r="BW53" s="46"/>
      <c r="BX53" s="46"/>
      <c r="BY53" s="46"/>
      <c r="BZ53" s="46"/>
      <c r="CA53" s="46"/>
      <c r="CB53" s="46"/>
      <c r="CC53" s="46"/>
      <c r="CD53" s="46"/>
      <c r="CE53" s="46"/>
      <c r="CF53" s="46"/>
      <c r="CG53" s="46"/>
      <c r="CH53" s="46"/>
      <c r="CI53" s="46"/>
    </row>
    <row r="54" spans="1:87" s="47" customFormat="1" ht="24.95" customHeight="1">
      <c r="A54" s="129" t="s">
        <v>197</v>
      </c>
      <c r="B54" s="36" t="s">
        <v>69</v>
      </c>
      <c r="C54" s="22" t="str">
        <f t="shared" si="0"/>
        <v xml:space="preserve">VP - Practical Course of Histology and Embryology </v>
      </c>
      <c r="D54" s="36" t="s">
        <v>144</v>
      </c>
      <c r="E54" s="37">
        <v>4</v>
      </c>
      <c r="F54" s="37">
        <v>2</v>
      </c>
      <c r="G54" s="24" t="s">
        <v>25</v>
      </c>
      <c r="H54" s="32" t="s">
        <v>16</v>
      </c>
      <c r="I54" s="32" t="s">
        <v>523</v>
      </c>
      <c r="J54" s="25" t="s">
        <v>257</v>
      </c>
      <c r="K54" s="37">
        <v>1</v>
      </c>
      <c r="L54" s="37">
        <v>40</v>
      </c>
      <c r="M54" s="24" t="s">
        <v>70</v>
      </c>
      <c r="N54" s="37">
        <v>0</v>
      </c>
      <c r="O54" s="37">
        <v>45</v>
      </c>
      <c r="P54" s="37">
        <v>0</v>
      </c>
      <c r="Q54" s="37">
        <v>45</v>
      </c>
      <c r="R54" s="26" t="s">
        <v>71</v>
      </c>
      <c r="S54" s="38" t="s">
        <v>426</v>
      </c>
      <c r="T54" s="37" t="s">
        <v>125</v>
      </c>
      <c r="U54" s="39" t="s">
        <v>0</v>
      </c>
      <c r="V54" s="40"/>
      <c r="W54" s="80" t="s">
        <v>145</v>
      </c>
      <c r="X54" s="42" t="s">
        <v>384</v>
      </c>
      <c r="Y54" s="50" t="s">
        <v>385</v>
      </c>
      <c r="Z54" s="12" t="s">
        <v>420</v>
      </c>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row>
    <row r="55" spans="1:87" s="47" customFormat="1" ht="24.95" customHeight="1">
      <c r="A55" s="129" t="s">
        <v>198</v>
      </c>
      <c r="B55" s="36" t="s">
        <v>98</v>
      </c>
      <c r="C55" s="22" t="str">
        <f t="shared" si="0"/>
        <v>VP - Practical Course of Orofacial Anatomy</v>
      </c>
      <c r="D55" s="36" t="s">
        <v>138</v>
      </c>
      <c r="E55" s="37">
        <v>3</v>
      </c>
      <c r="F55" s="37">
        <v>1</v>
      </c>
      <c r="G55" s="24" t="s">
        <v>51</v>
      </c>
      <c r="H55" s="32" t="s">
        <v>121</v>
      </c>
      <c r="I55" s="32"/>
      <c r="J55" s="25" t="s">
        <v>257</v>
      </c>
      <c r="K55" s="37">
        <v>1</v>
      </c>
      <c r="L55" s="37">
        <v>4</v>
      </c>
      <c r="M55" s="24" t="s">
        <v>89</v>
      </c>
      <c r="N55" s="37">
        <v>0</v>
      </c>
      <c r="O55" s="37">
        <v>0</v>
      </c>
      <c r="P55" s="37">
        <v>0</v>
      </c>
      <c r="Q55" s="37">
        <v>15</v>
      </c>
      <c r="R55" s="26" t="s">
        <v>75</v>
      </c>
      <c r="S55" s="38" t="s">
        <v>95</v>
      </c>
      <c r="T55" s="37" t="s">
        <v>125</v>
      </c>
      <c r="U55" s="39" t="s">
        <v>0</v>
      </c>
      <c r="V55" s="40" t="s">
        <v>139</v>
      </c>
      <c r="W55" s="41" t="s">
        <v>21</v>
      </c>
      <c r="X55" s="122" t="s">
        <v>384</v>
      </c>
      <c r="Y55" s="62" t="s">
        <v>385</v>
      </c>
      <c r="Z55" s="63" t="s">
        <v>402</v>
      </c>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6"/>
      <c r="BK55" s="46"/>
      <c r="BL55" s="46"/>
      <c r="BM55" s="46"/>
      <c r="BN55" s="46"/>
      <c r="BO55" s="46"/>
      <c r="BP55" s="46"/>
      <c r="BQ55" s="46"/>
      <c r="BR55" s="46"/>
      <c r="BS55" s="46"/>
      <c r="BT55" s="46"/>
      <c r="BU55" s="46"/>
      <c r="BV55" s="46"/>
      <c r="BW55" s="46"/>
      <c r="BX55" s="46"/>
      <c r="BY55" s="46"/>
      <c r="BZ55" s="46"/>
      <c r="CA55" s="46"/>
      <c r="CB55" s="46"/>
      <c r="CC55" s="46"/>
      <c r="CD55" s="46"/>
      <c r="CE55" s="46"/>
      <c r="CF55" s="46"/>
      <c r="CG55" s="46"/>
      <c r="CH55" s="46"/>
      <c r="CI55" s="46"/>
    </row>
    <row r="56" spans="1:87" s="47" customFormat="1" ht="24.95" customHeight="1">
      <c r="A56" s="129" t="s">
        <v>199</v>
      </c>
      <c r="B56" s="36" t="s">
        <v>76</v>
      </c>
      <c r="C56" s="22" t="str">
        <f t="shared" si="0"/>
        <v>VP - Practical Course of Preparation of recombinant proteins as a basis for structural biology</v>
      </c>
      <c r="D56" s="85" t="s">
        <v>232</v>
      </c>
      <c r="E56" s="37">
        <v>2</v>
      </c>
      <c r="F56" s="37">
        <v>1</v>
      </c>
      <c r="G56" s="24" t="s">
        <v>25</v>
      </c>
      <c r="H56" s="79" t="s">
        <v>117</v>
      </c>
      <c r="I56" s="79" t="s">
        <v>523</v>
      </c>
      <c r="J56" s="25" t="s">
        <v>257</v>
      </c>
      <c r="K56" s="37">
        <v>4</v>
      </c>
      <c r="L56" s="37">
        <v>6</v>
      </c>
      <c r="M56" s="86" t="s">
        <v>90</v>
      </c>
      <c r="N56" s="37">
        <v>0</v>
      </c>
      <c r="O56" s="37">
        <v>18</v>
      </c>
      <c r="P56" s="37">
        <v>0</v>
      </c>
      <c r="Q56" s="37">
        <v>0</v>
      </c>
      <c r="R56" s="26" t="s">
        <v>85</v>
      </c>
      <c r="S56" s="87" t="s">
        <v>96</v>
      </c>
      <c r="T56" s="37" t="s">
        <v>125</v>
      </c>
      <c r="U56" s="39" t="s">
        <v>0</v>
      </c>
      <c r="V56" s="40"/>
      <c r="W56" s="41" t="s">
        <v>233</v>
      </c>
      <c r="X56" s="31"/>
      <c r="Y56" s="50"/>
      <c r="Z56" s="12" t="s">
        <v>399</v>
      </c>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c r="BS56" s="46"/>
      <c r="BT56" s="46"/>
      <c r="BU56" s="46"/>
      <c r="BV56" s="46"/>
      <c r="BW56" s="46"/>
      <c r="BX56" s="46"/>
      <c r="BY56" s="46"/>
      <c r="BZ56" s="46"/>
      <c r="CA56" s="46"/>
      <c r="CB56" s="46"/>
      <c r="CC56" s="46"/>
      <c r="CD56" s="46"/>
      <c r="CE56" s="46"/>
      <c r="CF56" s="46"/>
      <c r="CG56" s="46"/>
      <c r="CH56" s="46"/>
      <c r="CI56" s="46"/>
    </row>
    <row r="57" spans="1:87" s="47" customFormat="1" ht="24.95" customHeight="1">
      <c r="A57" s="129" t="s">
        <v>288</v>
      </c>
      <c r="B57" s="36" t="s">
        <v>135</v>
      </c>
      <c r="C57" s="22" t="str">
        <f t="shared" si="0"/>
        <v>VP - Practical Course of Topographical Anatomy 1</v>
      </c>
      <c r="D57" s="36" t="s">
        <v>63</v>
      </c>
      <c r="E57" s="37">
        <v>4</v>
      </c>
      <c r="F57" s="37">
        <v>1</v>
      </c>
      <c r="G57" s="24" t="s">
        <v>25</v>
      </c>
      <c r="H57" s="32" t="s">
        <v>120</v>
      </c>
      <c r="I57" s="32"/>
      <c r="J57" s="25" t="s">
        <v>257</v>
      </c>
      <c r="K57" s="37">
        <v>1</v>
      </c>
      <c r="L57" s="37">
        <v>18</v>
      </c>
      <c r="M57" s="24" t="s">
        <v>136</v>
      </c>
      <c r="N57" s="37">
        <v>0</v>
      </c>
      <c r="O57" s="37">
        <v>27</v>
      </c>
      <c r="P57" s="37">
        <v>0</v>
      </c>
      <c r="Q57" s="37">
        <v>0</v>
      </c>
      <c r="R57" s="26" t="s">
        <v>75</v>
      </c>
      <c r="S57" s="38" t="s">
        <v>137</v>
      </c>
      <c r="T57" s="37" t="s">
        <v>125</v>
      </c>
      <c r="U57" s="39" t="s">
        <v>1</v>
      </c>
      <c r="V57" s="40" t="s">
        <v>166</v>
      </c>
      <c r="W57" s="41" t="s">
        <v>21</v>
      </c>
      <c r="X57" s="122" t="s">
        <v>384</v>
      </c>
      <c r="Y57" s="62" t="s">
        <v>385</v>
      </c>
      <c r="Z57" s="63" t="s">
        <v>402</v>
      </c>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row>
    <row r="58" spans="1:87" s="47" customFormat="1" ht="24.95" customHeight="1">
      <c r="A58" s="129" t="s">
        <v>289</v>
      </c>
      <c r="B58" s="36" t="s">
        <v>97</v>
      </c>
      <c r="C58" s="22" t="str">
        <f t="shared" si="0"/>
        <v>VP - Practical Course of Topographical Anatomy 2</v>
      </c>
      <c r="D58" s="36" t="s">
        <v>63</v>
      </c>
      <c r="E58" s="37">
        <v>5</v>
      </c>
      <c r="F58" s="37">
        <v>1</v>
      </c>
      <c r="G58" s="24" t="s">
        <v>51</v>
      </c>
      <c r="H58" s="32" t="s">
        <v>120</v>
      </c>
      <c r="I58" s="32"/>
      <c r="J58" s="25" t="s">
        <v>257</v>
      </c>
      <c r="K58" s="37">
        <v>1</v>
      </c>
      <c r="L58" s="37">
        <v>18</v>
      </c>
      <c r="M58" s="24" t="s">
        <v>136</v>
      </c>
      <c r="N58" s="37">
        <v>0</v>
      </c>
      <c r="O58" s="37">
        <v>0</v>
      </c>
      <c r="P58" s="37">
        <v>0</v>
      </c>
      <c r="Q58" s="37">
        <v>31</v>
      </c>
      <c r="R58" s="26" t="s">
        <v>75</v>
      </c>
      <c r="S58" s="38" t="s">
        <v>137</v>
      </c>
      <c r="T58" s="37" t="s">
        <v>125</v>
      </c>
      <c r="U58" s="39" t="s">
        <v>1</v>
      </c>
      <c r="V58" s="40" t="s">
        <v>166</v>
      </c>
      <c r="W58" s="41" t="s">
        <v>21</v>
      </c>
      <c r="X58" s="122" t="s">
        <v>384</v>
      </c>
      <c r="Y58" s="62" t="s">
        <v>385</v>
      </c>
      <c r="Z58" s="63" t="s">
        <v>402</v>
      </c>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H58" s="46"/>
      <c r="BI58" s="46"/>
      <c r="BJ58" s="46"/>
      <c r="BK58" s="46"/>
      <c r="BL58" s="46"/>
      <c r="BM58" s="46"/>
      <c r="BN58" s="46"/>
      <c r="BO58" s="46"/>
      <c r="BP58" s="46"/>
      <c r="BQ58" s="46"/>
      <c r="BR58" s="46"/>
      <c r="BS58" s="46"/>
      <c r="BT58" s="46"/>
      <c r="BU58" s="46"/>
      <c r="BV58" s="46"/>
      <c r="BW58" s="46"/>
      <c r="BX58" s="46"/>
      <c r="BY58" s="46"/>
      <c r="BZ58" s="46"/>
      <c r="CA58" s="46"/>
      <c r="CB58" s="46"/>
      <c r="CC58" s="46"/>
      <c r="CD58" s="46"/>
      <c r="CE58" s="46"/>
      <c r="CF58" s="46"/>
      <c r="CG58" s="46"/>
      <c r="CH58" s="46"/>
      <c r="CI58" s="46"/>
    </row>
    <row r="59" spans="1:87" s="47" customFormat="1" ht="24.95" customHeight="1">
      <c r="A59" s="129" t="s">
        <v>290</v>
      </c>
      <c r="B59" s="36" t="s">
        <v>22</v>
      </c>
      <c r="C59" s="22" t="str">
        <f t="shared" si="0"/>
        <v>VP - Practical Physiology I</v>
      </c>
      <c r="D59" s="36" t="s">
        <v>300</v>
      </c>
      <c r="E59" s="37">
        <v>4</v>
      </c>
      <c r="F59" s="37">
        <v>1</v>
      </c>
      <c r="G59" s="24" t="s">
        <v>25</v>
      </c>
      <c r="H59" s="32" t="s">
        <v>117</v>
      </c>
      <c r="I59" s="32"/>
      <c r="J59" s="25" t="s">
        <v>257</v>
      </c>
      <c r="K59" s="37">
        <v>1</v>
      </c>
      <c r="L59" s="37">
        <v>50</v>
      </c>
      <c r="M59" s="24" t="s">
        <v>89</v>
      </c>
      <c r="N59" s="37">
        <v>0</v>
      </c>
      <c r="O59" s="37">
        <v>45</v>
      </c>
      <c r="P59" s="37">
        <v>0</v>
      </c>
      <c r="Q59" s="37">
        <v>0</v>
      </c>
      <c r="R59" s="26" t="s">
        <v>133</v>
      </c>
      <c r="S59" s="38" t="s">
        <v>10</v>
      </c>
      <c r="T59" s="37" t="s">
        <v>125</v>
      </c>
      <c r="U59" s="39" t="s">
        <v>1</v>
      </c>
      <c r="V59" s="27" t="s">
        <v>324</v>
      </c>
      <c r="W59" s="28" t="s">
        <v>323</v>
      </c>
      <c r="X59" s="31"/>
      <c r="Y59" s="26"/>
      <c r="Z59" s="38" t="s">
        <v>401</v>
      </c>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row>
    <row r="60" spans="1:87" s="47" customFormat="1" ht="24.95" customHeight="1">
      <c r="A60" s="129" t="s">
        <v>200</v>
      </c>
      <c r="B60" s="36" t="s">
        <v>23</v>
      </c>
      <c r="C60" s="22" t="str">
        <f t="shared" si="0"/>
        <v>VP - Practical Physiology II</v>
      </c>
      <c r="D60" s="36" t="s">
        <v>300</v>
      </c>
      <c r="E60" s="37">
        <v>4</v>
      </c>
      <c r="F60" s="37">
        <v>1</v>
      </c>
      <c r="G60" s="24" t="s">
        <v>51</v>
      </c>
      <c r="H60" s="32" t="s">
        <v>117</v>
      </c>
      <c r="I60" s="32"/>
      <c r="J60" s="25" t="s">
        <v>257</v>
      </c>
      <c r="K60" s="37">
        <v>1</v>
      </c>
      <c r="L60" s="37">
        <v>50</v>
      </c>
      <c r="M60" s="24" t="s">
        <v>89</v>
      </c>
      <c r="N60" s="37">
        <v>0</v>
      </c>
      <c r="O60" s="37">
        <v>0</v>
      </c>
      <c r="P60" s="37">
        <v>0</v>
      </c>
      <c r="Q60" s="37">
        <v>45</v>
      </c>
      <c r="R60" s="26" t="s">
        <v>133</v>
      </c>
      <c r="S60" s="38" t="s">
        <v>10</v>
      </c>
      <c r="T60" s="37" t="s">
        <v>125</v>
      </c>
      <c r="U60" s="39" t="s">
        <v>1</v>
      </c>
      <c r="V60" s="27" t="s">
        <v>324</v>
      </c>
      <c r="W60" s="28" t="s">
        <v>323</v>
      </c>
      <c r="X60" s="31"/>
      <c r="Y60" s="26"/>
      <c r="Z60" s="38" t="s">
        <v>401</v>
      </c>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row>
    <row r="61" spans="1:87" s="47" customFormat="1" ht="24.95" customHeight="1">
      <c r="A61" s="129" t="s">
        <v>291</v>
      </c>
      <c r="B61" s="36" t="s">
        <v>218</v>
      </c>
      <c r="C61" s="22" t="str">
        <f t="shared" si="0"/>
        <v>VP - Practical skills in cardiovascular surgery</v>
      </c>
      <c r="D61" s="36" t="s">
        <v>498</v>
      </c>
      <c r="E61" s="57">
        <v>3</v>
      </c>
      <c r="F61" s="37">
        <v>1</v>
      </c>
      <c r="G61" s="24" t="s">
        <v>25</v>
      </c>
      <c r="H61" s="32" t="s">
        <v>127</v>
      </c>
      <c r="I61" s="32"/>
      <c r="J61" s="25" t="s">
        <v>257</v>
      </c>
      <c r="K61" s="37">
        <v>2</v>
      </c>
      <c r="L61" s="37">
        <v>10</v>
      </c>
      <c r="M61" s="24" t="s">
        <v>252</v>
      </c>
      <c r="N61" s="37">
        <v>0</v>
      </c>
      <c r="O61" s="37">
        <v>16</v>
      </c>
      <c r="P61" s="37">
        <v>0</v>
      </c>
      <c r="Q61" s="37">
        <v>0</v>
      </c>
      <c r="R61" s="26" t="s">
        <v>225</v>
      </c>
      <c r="S61" s="38" t="s">
        <v>226</v>
      </c>
      <c r="T61" s="37" t="s">
        <v>125</v>
      </c>
      <c r="U61" s="40" t="s">
        <v>1</v>
      </c>
      <c r="V61" s="40" t="s">
        <v>227</v>
      </c>
      <c r="W61" s="28" t="s">
        <v>345</v>
      </c>
      <c r="X61" s="103"/>
      <c r="Y61" s="91"/>
      <c r="Z61" s="92" t="s">
        <v>408</v>
      </c>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c r="CC61" s="84"/>
      <c r="CD61" s="84"/>
      <c r="CE61" s="84"/>
      <c r="CF61" s="84"/>
      <c r="CG61" s="84"/>
      <c r="CH61" s="84"/>
      <c r="CI61" s="84"/>
    </row>
    <row r="62" spans="1:87" s="84" customFormat="1" ht="24.95" customHeight="1">
      <c r="A62" s="129" t="s">
        <v>249</v>
      </c>
      <c r="B62" s="26" t="s">
        <v>250</v>
      </c>
      <c r="C62" s="22" t="str">
        <f t="shared" si="0"/>
        <v>VP - Practical skills in cardiovascular surgery II</v>
      </c>
      <c r="D62" s="26" t="s">
        <v>498</v>
      </c>
      <c r="E62" s="23">
        <v>3</v>
      </c>
      <c r="F62" s="24">
        <v>1</v>
      </c>
      <c r="G62" s="24" t="s">
        <v>51</v>
      </c>
      <c r="H62" s="32" t="s">
        <v>117</v>
      </c>
      <c r="I62" s="32" t="s">
        <v>523</v>
      </c>
      <c r="J62" s="25" t="s">
        <v>257</v>
      </c>
      <c r="K62" s="23">
        <v>2</v>
      </c>
      <c r="L62" s="23">
        <v>10</v>
      </c>
      <c r="M62" s="24" t="s">
        <v>226</v>
      </c>
      <c r="N62" s="24">
        <v>0</v>
      </c>
      <c r="O62" s="24">
        <v>0</v>
      </c>
      <c r="P62" s="24">
        <v>0</v>
      </c>
      <c r="Q62" s="24">
        <v>16</v>
      </c>
      <c r="R62" s="26" t="s">
        <v>251</v>
      </c>
      <c r="S62" s="26"/>
      <c r="T62" s="24" t="s">
        <v>125</v>
      </c>
      <c r="U62" s="27" t="s">
        <v>1</v>
      </c>
      <c r="V62" s="27"/>
      <c r="W62" s="28" t="s">
        <v>345</v>
      </c>
      <c r="Y62" s="22"/>
      <c r="Z62" s="22" t="s">
        <v>408</v>
      </c>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row>
    <row r="63" spans="1:87" s="84" customFormat="1" ht="24.95" customHeight="1">
      <c r="A63" s="129" t="s">
        <v>201</v>
      </c>
      <c r="B63" s="36" t="s">
        <v>46</v>
      </c>
      <c r="C63" s="22" t="str">
        <f t="shared" si="0"/>
        <v>VP - Practice in dental laboratory</v>
      </c>
      <c r="D63" s="36" t="s">
        <v>152</v>
      </c>
      <c r="E63" s="37">
        <v>4</v>
      </c>
      <c r="F63" s="37">
        <v>1</v>
      </c>
      <c r="G63" s="24" t="s">
        <v>51</v>
      </c>
      <c r="H63" s="32" t="s">
        <v>127</v>
      </c>
      <c r="I63" s="32"/>
      <c r="J63" s="25" t="s">
        <v>257</v>
      </c>
      <c r="K63" s="37">
        <v>3</v>
      </c>
      <c r="L63" s="37">
        <v>20</v>
      </c>
      <c r="M63" s="24" t="s">
        <v>89</v>
      </c>
      <c r="N63" s="37">
        <v>0</v>
      </c>
      <c r="O63" s="37">
        <v>0</v>
      </c>
      <c r="P63" s="37">
        <v>0</v>
      </c>
      <c r="Q63" s="37">
        <v>25</v>
      </c>
      <c r="R63" s="26" t="s">
        <v>47</v>
      </c>
      <c r="S63" s="38" t="s">
        <v>48</v>
      </c>
      <c r="T63" s="37" t="s">
        <v>125</v>
      </c>
      <c r="U63" s="39" t="s">
        <v>2</v>
      </c>
      <c r="V63" s="40" t="s">
        <v>342</v>
      </c>
      <c r="W63" s="41" t="s">
        <v>107</v>
      </c>
      <c r="X63" s="42" t="s">
        <v>429</v>
      </c>
      <c r="Y63" s="22" t="s">
        <v>430</v>
      </c>
      <c r="Z63" s="22" t="s">
        <v>406</v>
      </c>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c r="BH63" s="46"/>
      <c r="BI63" s="46"/>
      <c r="BJ63" s="46"/>
      <c r="BK63" s="46"/>
      <c r="BL63" s="46"/>
      <c r="BM63" s="46"/>
      <c r="BN63" s="46"/>
      <c r="BO63" s="46"/>
      <c r="BP63" s="46"/>
      <c r="BQ63" s="46"/>
      <c r="BR63" s="46"/>
      <c r="BS63" s="46"/>
      <c r="BT63" s="46"/>
      <c r="BU63" s="46"/>
      <c r="BV63" s="46"/>
      <c r="BW63" s="46"/>
      <c r="BX63" s="46"/>
      <c r="BY63" s="46"/>
      <c r="BZ63" s="46"/>
      <c r="CA63" s="46"/>
      <c r="CB63" s="46"/>
      <c r="CC63" s="46"/>
      <c r="CD63" s="46"/>
      <c r="CE63" s="46"/>
      <c r="CF63" s="46"/>
      <c r="CG63" s="46"/>
      <c r="CH63" s="46"/>
      <c r="CI63" s="46"/>
    </row>
    <row r="64" spans="1:87" s="84" customFormat="1" ht="24.95" customHeight="1">
      <c r="A64" s="129" t="s">
        <v>202</v>
      </c>
      <c r="B64" s="36" t="s">
        <v>180</v>
      </c>
      <c r="C64" s="22" t="str">
        <f t="shared" ref="C64:C89" si="1">"VP - "&amp;B64</f>
        <v>VP - Preparative skills in Preclinical Dental Medicine 1</v>
      </c>
      <c r="D64" s="36" t="s">
        <v>348</v>
      </c>
      <c r="E64" s="37">
        <v>1</v>
      </c>
      <c r="F64" s="37">
        <v>1</v>
      </c>
      <c r="G64" s="24" t="s">
        <v>25</v>
      </c>
      <c r="H64" s="32">
        <v>2</v>
      </c>
      <c r="I64" s="32"/>
      <c r="J64" s="25" t="s">
        <v>257</v>
      </c>
      <c r="K64" s="37">
        <v>2</v>
      </c>
      <c r="L64" s="37">
        <v>20</v>
      </c>
      <c r="M64" s="24" t="s">
        <v>181</v>
      </c>
      <c r="N64" s="37">
        <v>0</v>
      </c>
      <c r="O64" s="37">
        <v>30</v>
      </c>
      <c r="P64" s="37">
        <v>0</v>
      </c>
      <c r="Q64" s="37">
        <v>30</v>
      </c>
      <c r="R64" s="26" t="s">
        <v>182</v>
      </c>
      <c r="S64" s="38" t="s">
        <v>183</v>
      </c>
      <c r="T64" s="37" t="s">
        <v>125</v>
      </c>
      <c r="U64" s="39" t="s">
        <v>2</v>
      </c>
      <c r="V64" s="40" t="s">
        <v>332</v>
      </c>
      <c r="W64" s="41" t="s">
        <v>140</v>
      </c>
      <c r="X64" s="94"/>
      <c r="Y64" s="22"/>
      <c r="Z64" s="22" t="s">
        <v>406</v>
      </c>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7"/>
    </row>
    <row r="65" spans="1:87" s="84" customFormat="1" ht="24.95" customHeight="1">
      <c r="A65" s="129" t="s">
        <v>203</v>
      </c>
      <c r="B65" s="36" t="s">
        <v>184</v>
      </c>
      <c r="C65" s="22" t="str">
        <f t="shared" si="1"/>
        <v>VP - Preparative skills in Preclinical Dental Medicine 2</v>
      </c>
      <c r="D65" s="36" t="s">
        <v>348</v>
      </c>
      <c r="E65" s="37">
        <v>1</v>
      </c>
      <c r="F65" s="37">
        <v>1</v>
      </c>
      <c r="G65" s="24" t="s">
        <v>51</v>
      </c>
      <c r="H65" s="32">
        <v>2</v>
      </c>
      <c r="I65" s="32"/>
      <c r="J65" s="25" t="s">
        <v>257</v>
      </c>
      <c r="K65" s="37">
        <v>2</v>
      </c>
      <c r="L65" s="37">
        <v>20</v>
      </c>
      <c r="M65" s="24" t="s">
        <v>181</v>
      </c>
      <c r="N65" s="37">
        <v>0</v>
      </c>
      <c r="O65" s="37">
        <v>30</v>
      </c>
      <c r="P65" s="37">
        <v>0</v>
      </c>
      <c r="Q65" s="37">
        <v>30</v>
      </c>
      <c r="R65" s="26" t="s">
        <v>182</v>
      </c>
      <c r="S65" s="38" t="s">
        <v>183</v>
      </c>
      <c r="T65" s="37" t="s">
        <v>125</v>
      </c>
      <c r="U65" s="39" t="s">
        <v>2</v>
      </c>
      <c r="V65" s="40" t="s">
        <v>332</v>
      </c>
      <c r="W65" s="41" t="s">
        <v>140</v>
      </c>
      <c r="X65" s="94"/>
      <c r="Y65" s="73"/>
      <c r="Z65" s="63" t="s">
        <v>406</v>
      </c>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row>
    <row r="66" spans="1:87" ht="24.95" customHeight="1">
      <c r="A66" s="129" t="s">
        <v>294</v>
      </c>
      <c r="B66" s="26" t="s">
        <v>263</v>
      </c>
      <c r="C66" s="22" t="str">
        <f t="shared" si="1"/>
        <v>VP - Presentation at a student scientific conference (lecture, poster) or other national or international conference (1st author)</v>
      </c>
      <c r="D66" s="26" t="s">
        <v>317</v>
      </c>
      <c r="E66" s="24">
        <v>3</v>
      </c>
      <c r="F66" s="24">
        <v>1</v>
      </c>
      <c r="G66" s="24" t="s">
        <v>51</v>
      </c>
      <c r="H66" s="6"/>
      <c r="I66" s="6"/>
      <c r="J66" s="25" t="s">
        <v>257</v>
      </c>
      <c r="K66" s="24"/>
      <c r="L66" s="24"/>
      <c r="M66" s="24"/>
      <c r="N66" s="24"/>
      <c r="O66" s="24"/>
      <c r="P66" s="24">
        <v>30</v>
      </c>
      <c r="Q66" s="24"/>
      <c r="R66" s="26"/>
      <c r="S66" s="26"/>
      <c r="T66" s="24" t="s">
        <v>116</v>
      </c>
      <c r="U66" s="39" t="s">
        <v>0</v>
      </c>
      <c r="V66" s="27"/>
      <c r="W66" s="68" t="s">
        <v>316</v>
      </c>
      <c r="X66" s="69"/>
      <c r="Y66" s="73"/>
      <c r="Z66" s="63" t="s">
        <v>392</v>
      </c>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c r="BZ66" s="46"/>
      <c r="CA66" s="46"/>
      <c r="CB66" s="46"/>
      <c r="CC66" s="46"/>
      <c r="CD66" s="46"/>
      <c r="CE66" s="46"/>
      <c r="CF66" s="46"/>
      <c r="CG66" s="46"/>
      <c r="CH66" s="46"/>
      <c r="CI66" s="46"/>
    </row>
    <row r="67" spans="1:87" ht="24.95" customHeight="1" thickBot="1">
      <c r="A67" s="129" t="s">
        <v>204</v>
      </c>
      <c r="B67" s="36" t="s">
        <v>155</v>
      </c>
      <c r="C67" s="22" t="str">
        <f t="shared" si="1"/>
        <v>VP - Propaedeutics in Infectious Diseases</v>
      </c>
      <c r="D67" s="36" t="s">
        <v>131</v>
      </c>
      <c r="E67" s="37">
        <v>3</v>
      </c>
      <c r="F67" s="37">
        <v>1</v>
      </c>
      <c r="G67" s="24" t="s">
        <v>178</v>
      </c>
      <c r="H67" s="32">
        <v>5.6</v>
      </c>
      <c r="I67" s="32"/>
      <c r="J67" s="25" t="s">
        <v>257</v>
      </c>
      <c r="K67" s="37">
        <v>1</v>
      </c>
      <c r="L67" s="37">
        <v>6</v>
      </c>
      <c r="M67" s="24" t="s">
        <v>50</v>
      </c>
      <c r="N67" s="37">
        <v>0</v>
      </c>
      <c r="O67" s="37">
        <v>15</v>
      </c>
      <c r="P67" s="37">
        <v>0</v>
      </c>
      <c r="Q67" s="37">
        <v>15</v>
      </c>
      <c r="R67" s="26" t="s">
        <v>72</v>
      </c>
      <c r="S67" s="38" t="s">
        <v>73</v>
      </c>
      <c r="T67" s="37" t="s">
        <v>125</v>
      </c>
      <c r="U67" s="39" t="s">
        <v>1</v>
      </c>
      <c r="V67" s="40" t="s">
        <v>165</v>
      </c>
      <c r="W67" s="41" t="s">
        <v>24</v>
      </c>
      <c r="X67" s="42"/>
      <c r="Y67" s="73"/>
      <c r="Z67" s="127" t="s">
        <v>412</v>
      </c>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c r="BT67" s="46"/>
      <c r="BU67" s="46"/>
      <c r="BV67" s="46"/>
      <c r="BW67" s="46"/>
      <c r="BX67" s="46"/>
      <c r="BY67" s="46"/>
      <c r="BZ67" s="46"/>
      <c r="CA67" s="46"/>
      <c r="CB67" s="46"/>
      <c r="CC67" s="46"/>
      <c r="CD67" s="46"/>
      <c r="CE67" s="46"/>
      <c r="CF67" s="46"/>
      <c r="CG67" s="46"/>
      <c r="CH67" s="46"/>
      <c r="CI67" s="46"/>
    </row>
    <row r="68" spans="1:87" ht="24.95" customHeight="1">
      <c r="A68" s="129" t="s">
        <v>295</v>
      </c>
      <c r="B68" s="26" t="s">
        <v>264</v>
      </c>
      <c r="C68" s="22" t="str">
        <f t="shared" si="1"/>
        <v>VP - Publication in a professional/scientific journal with impact factor (1st author)</v>
      </c>
      <c r="D68" s="26" t="s">
        <v>317</v>
      </c>
      <c r="E68" s="24">
        <v>6</v>
      </c>
      <c r="F68" s="24"/>
      <c r="G68" s="24"/>
      <c r="H68" s="6"/>
      <c r="I68" s="6"/>
      <c r="J68" s="25" t="s">
        <v>257</v>
      </c>
      <c r="K68" s="24"/>
      <c r="L68" s="24"/>
      <c r="M68" s="24"/>
      <c r="N68" s="24"/>
      <c r="O68" s="24"/>
      <c r="P68" s="24"/>
      <c r="Q68" s="24"/>
      <c r="R68" s="26"/>
      <c r="S68" s="26"/>
      <c r="T68" s="24" t="s">
        <v>8</v>
      </c>
      <c r="U68" s="39" t="s">
        <v>0</v>
      </c>
      <c r="V68" s="27"/>
      <c r="W68" s="68" t="s">
        <v>316</v>
      </c>
      <c r="X68" s="95" t="s">
        <v>431</v>
      </c>
      <c r="Y68" s="96" t="s">
        <v>428</v>
      </c>
      <c r="Z68" s="63" t="s">
        <v>392</v>
      </c>
    </row>
    <row r="69" spans="1:87" ht="24.95" customHeight="1">
      <c r="A69" s="129" t="s">
        <v>266</v>
      </c>
      <c r="B69" s="26" t="s">
        <v>265</v>
      </c>
      <c r="C69" s="22" t="str">
        <f t="shared" si="1"/>
        <v>VP - Publication in a professional/scientific journal with impact factor (co-author)</v>
      </c>
      <c r="D69" s="26" t="s">
        <v>317</v>
      </c>
      <c r="E69" s="24">
        <v>3</v>
      </c>
      <c r="F69" s="24"/>
      <c r="G69" s="24"/>
      <c r="H69" s="6"/>
      <c r="I69" s="6"/>
      <c r="J69" s="25" t="s">
        <v>257</v>
      </c>
      <c r="K69" s="24"/>
      <c r="L69" s="24"/>
      <c r="M69" s="24"/>
      <c r="N69" s="24"/>
      <c r="O69" s="24"/>
      <c r="P69" s="24"/>
      <c r="Q69" s="24"/>
      <c r="R69" s="26"/>
      <c r="S69" s="26"/>
      <c r="T69" s="24" t="s">
        <v>116</v>
      </c>
      <c r="U69" s="39" t="s">
        <v>0</v>
      </c>
      <c r="V69" s="27"/>
      <c r="W69" s="68" t="s">
        <v>316</v>
      </c>
      <c r="X69" s="95" t="s">
        <v>431</v>
      </c>
      <c r="Y69" s="96" t="s">
        <v>428</v>
      </c>
      <c r="Z69" s="63" t="s">
        <v>392</v>
      </c>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6"/>
      <c r="BR69" s="46"/>
      <c r="BS69" s="46"/>
      <c r="BT69" s="46"/>
      <c r="BU69" s="46"/>
      <c r="BV69" s="46"/>
      <c r="BW69" s="46"/>
      <c r="BX69" s="46"/>
      <c r="BY69" s="46"/>
      <c r="BZ69" s="46"/>
      <c r="CA69" s="46"/>
      <c r="CB69" s="46"/>
      <c r="CC69" s="46"/>
      <c r="CD69" s="46"/>
      <c r="CE69" s="46"/>
      <c r="CF69" s="46"/>
      <c r="CG69" s="46"/>
      <c r="CH69" s="46"/>
      <c r="CI69" s="46"/>
    </row>
    <row r="70" spans="1:87" ht="24.95" customHeight="1">
      <c r="A70" s="129" t="s">
        <v>267</v>
      </c>
      <c r="B70" s="26" t="s">
        <v>268</v>
      </c>
      <c r="C70" s="22" t="str">
        <f t="shared" si="1"/>
        <v>VP - Publication in a reviewed scientific journal (1st author)</v>
      </c>
      <c r="D70" s="26" t="s">
        <v>317</v>
      </c>
      <c r="E70" s="24">
        <v>4</v>
      </c>
      <c r="F70" s="24"/>
      <c r="G70" s="24"/>
      <c r="H70" s="6"/>
      <c r="I70" s="6"/>
      <c r="J70" s="25" t="s">
        <v>257</v>
      </c>
      <c r="K70" s="24"/>
      <c r="L70" s="24"/>
      <c r="M70" s="24"/>
      <c r="N70" s="24"/>
      <c r="O70" s="24"/>
      <c r="P70" s="24"/>
      <c r="Q70" s="24"/>
      <c r="R70" s="26"/>
      <c r="S70" s="26"/>
      <c r="T70" s="24" t="s">
        <v>116</v>
      </c>
      <c r="U70" s="39" t="s">
        <v>0</v>
      </c>
      <c r="V70" s="27"/>
      <c r="W70" s="68" t="s">
        <v>316</v>
      </c>
      <c r="X70" s="95" t="s">
        <v>431</v>
      </c>
      <c r="Y70" s="96" t="s">
        <v>428</v>
      </c>
      <c r="Z70" s="63" t="s">
        <v>392</v>
      </c>
    </row>
    <row r="71" spans="1:87" ht="24.95" customHeight="1">
      <c r="A71" s="129" t="s">
        <v>269</v>
      </c>
      <c r="B71" s="26" t="s">
        <v>271</v>
      </c>
      <c r="C71" s="22" t="str">
        <f t="shared" si="1"/>
        <v>VP - Publication in a reviewed scientific journal (co-author)</v>
      </c>
      <c r="D71" s="26" t="s">
        <v>317</v>
      </c>
      <c r="E71" s="24">
        <v>2</v>
      </c>
      <c r="F71" s="24"/>
      <c r="G71" s="24"/>
      <c r="H71" s="6"/>
      <c r="I71" s="6"/>
      <c r="J71" s="25" t="s">
        <v>257</v>
      </c>
      <c r="K71" s="24"/>
      <c r="L71" s="24"/>
      <c r="M71" s="24"/>
      <c r="N71" s="24"/>
      <c r="O71" s="24"/>
      <c r="P71" s="24"/>
      <c r="Q71" s="24"/>
      <c r="R71" s="26"/>
      <c r="S71" s="26"/>
      <c r="T71" s="24" t="s">
        <v>116</v>
      </c>
      <c r="U71" s="39" t="s">
        <v>0</v>
      </c>
      <c r="V71" s="27"/>
      <c r="W71" s="68" t="s">
        <v>316</v>
      </c>
      <c r="X71" s="95" t="s">
        <v>431</v>
      </c>
      <c r="Y71" s="96" t="s">
        <v>428</v>
      </c>
      <c r="Z71" s="22" t="s">
        <v>392</v>
      </c>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6"/>
      <c r="BH71" s="46"/>
      <c r="BI71" s="46"/>
      <c r="BJ71" s="46"/>
      <c r="BK71" s="46"/>
      <c r="BL71" s="46"/>
      <c r="BM71" s="46"/>
      <c r="BN71" s="46"/>
      <c r="BO71" s="46"/>
      <c r="BP71" s="46"/>
      <c r="BQ71" s="46"/>
      <c r="BR71" s="46"/>
      <c r="BS71" s="46"/>
      <c r="BT71" s="46"/>
      <c r="BU71" s="46"/>
      <c r="BV71" s="46"/>
      <c r="BW71" s="46"/>
      <c r="BX71" s="46"/>
      <c r="BY71" s="46"/>
      <c r="BZ71" s="46"/>
      <c r="CA71" s="46"/>
      <c r="CB71" s="46"/>
      <c r="CC71" s="46"/>
      <c r="CD71" s="46"/>
      <c r="CE71" s="46"/>
      <c r="CF71" s="46"/>
      <c r="CG71" s="46"/>
      <c r="CH71" s="46"/>
      <c r="CI71" s="46"/>
    </row>
    <row r="72" spans="1:87" ht="24.95" customHeight="1">
      <c r="A72" s="129" t="s">
        <v>504</v>
      </c>
      <c r="B72" s="50" t="s">
        <v>500</v>
      </c>
      <c r="C72" s="22" t="str">
        <f t="shared" si="1"/>
        <v>VP - Research activities in neurology</v>
      </c>
      <c r="D72" s="12" t="s">
        <v>501</v>
      </c>
      <c r="E72" s="53">
        <v>3</v>
      </c>
      <c r="F72" s="48">
        <v>1</v>
      </c>
      <c r="G72" s="23" t="s">
        <v>178</v>
      </c>
      <c r="H72" s="111" t="s">
        <v>120</v>
      </c>
      <c r="I72" s="111" t="s">
        <v>523</v>
      </c>
      <c r="J72" s="53" t="s">
        <v>258</v>
      </c>
      <c r="K72" s="48">
        <v>1</v>
      </c>
      <c r="L72" s="48">
        <v>50</v>
      </c>
      <c r="M72" s="22" t="s">
        <v>503</v>
      </c>
      <c r="N72" s="48">
        <v>0</v>
      </c>
      <c r="O72" s="48">
        <v>30</v>
      </c>
      <c r="P72" s="48">
        <v>0</v>
      </c>
      <c r="Q72" s="48">
        <v>30</v>
      </c>
      <c r="R72" s="22" t="s">
        <v>503</v>
      </c>
      <c r="S72" s="113" t="s">
        <v>54</v>
      </c>
      <c r="T72" s="48" t="s">
        <v>125</v>
      </c>
      <c r="U72" s="39" t="s">
        <v>1</v>
      </c>
      <c r="V72" s="40"/>
      <c r="W72" s="110" t="s">
        <v>502</v>
      </c>
      <c r="X72" s="66" t="s">
        <v>493</v>
      </c>
      <c r="Y72" s="67"/>
      <c r="Z72" s="126" t="s">
        <v>505</v>
      </c>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c r="CH72" s="47"/>
      <c r="CI72" s="47"/>
    </row>
    <row r="73" spans="1:87" ht="24.95" customHeight="1">
      <c r="A73" s="129" t="s">
        <v>367</v>
      </c>
      <c r="B73" s="12" t="s">
        <v>377</v>
      </c>
      <c r="C73" s="22" t="str">
        <f t="shared" si="1"/>
        <v>VP - Scientific Writing Course II.</v>
      </c>
      <c r="D73" s="12" t="s">
        <v>365</v>
      </c>
      <c r="E73" s="48">
        <v>2</v>
      </c>
      <c r="F73" s="37">
        <v>1</v>
      </c>
      <c r="G73" s="24" t="s">
        <v>484</v>
      </c>
      <c r="H73" s="6" t="s">
        <v>117</v>
      </c>
      <c r="I73" s="6"/>
      <c r="J73" s="25" t="s">
        <v>257</v>
      </c>
      <c r="K73" s="48">
        <v>3</v>
      </c>
      <c r="L73" s="48">
        <v>12</v>
      </c>
      <c r="M73" s="24" t="s">
        <v>4</v>
      </c>
      <c r="N73" s="37">
        <v>20</v>
      </c>
      <c r="O73" s="37"/>
      <c r="P73" s="37">
        <v>20</v>
      </c>
      <c r="Q73" s="37"/>
      <c r="R73" s="26" t="s">
        <v>336</v>
      </c>
      <c r="S73" s="36"/>
      <c r="T73" s="37" t="s">
        <v>125</v>
      </c>
      <c r="U73" s="27" t="s">
        <v>1</v>
      </c>
      <c r="V73" s="39" t="s">
        <v>334</v>
      </c>
      <c r="W73" s="58" t="s">
        <v>366</v>
      </c>
      <c r="X73" s="51"/>
      <c r="Y73" s="22"/>
      <c r="Z73" s="22" t="s">
        <v>392</v>
      </c>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6"/>
      <c r="BS73" s="46"/>
      <c r="BT73" s="46"/>
      <c r="BU73" s="46"/>
      <c r="BV73" s="46"/>
      <c r="BW73" s="46"/>
      <c r="BX73" s="46"/>
      <c r="BY73" s="46"/>
      <c r="BZ73" s="46"/>
      <c r="CA73" s="46"/>
      <c r="CB73" s="46"/>
      <c r="CC73" s="46"/>
      <c r="CD73" s="46"/>
      <c r="CE73" s="46"/>
      <c r="CF73" s="46"/>
      <c r="CG73" s="46"/>
      <c r="CH73" s="46"/>
      <c r="CI73" s="46"/>
    </row>
    <row r="74" spans="1:87" ht="24.95" customHeight="1">
      <c r="A74" s="129" t="s">
        <v>238</v>
      </c>
      <c r="B74" s="36" t="s">
        <v>228</v>
      </c>
      <c r="C74" s="22" t="str">
        <f t="shared" si="1"/>
        <v>VP - Selected chapters from cardiovascular surgery</v>
      </c>
      <c r="D74" s="36" t="s">
        <v>347</v>
      </c>
      <c r="E74" s="37">
        <v>3</v>
      </c>
      <c r="F74" s="37">
        <v>1</v>
      </c>
      <c r="G74" s="24" t="s">
        <v>25</v>
      </c>
      <c r="H74" s="32" t="s">
        <v>117</v>
      </c>
      <c r="I74" s="32" t="s">
        <v>523</v>
      </c>
      <c r="J74" s="25" t="s">
        <v>257</v>
      </c>
      <c r="K74" s="37">
        <v>2</v>
      </c>
      <c r="L74" s="37">
        <v>23</v>
      </c>
      <c r="M74" s="24" t="s">
        <v>53</v>
      </c>
      <c r="N74" s="37">
        <v>0</v>
      </c>
      <c r="O74" s="37">
        <v>16</v>
      </c>
      <c r="P74" s="37">
        <v>0</v>
      </c>
      <c r="Q74" s="37">
        <v>0</v>
      </c>
      <c r="R74" s="26" t="s">
        <v>77</v>
      </c>
      <c r="S74" s="38" t="s">
        <v>226</v>
      </c>
      <c r="T74" s="37" t="s">
        <v>125</v>
      </c>
      <c r="U74" s="39" t="s">
        <v>1</v>
      </c>
      <c r="V74" s="40" t="s">
        <v>229</v>
      </c>
      <c r="W74" s="120" t="s">
        <v>346</v>
      </c>
      <c r="X74" s="42"/>
      <c r="Y74" s="22"/>
      <c r="Z74" s="22" t="s">
        <v>408</v>
      </c>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row>
    <row r="75" spans="1:87" ht="24.95" customHeight="1">
      <c r="A75" s="129" t="s">
        <v>239</v>
      </c>
      <c r="B75" s="36" t="s">
        <v>159</v>
      </c>
      <c r="C75" s="22" t="str">
        <f t="shared" si="1"/>
        <v>VP - Selected Chapters from Human Embryology</v>
      </c>
      <c r="D75" s="36" t="s">
        <v>144</v>
      </c>
      <c r="E75" s="37">
        <v>2</v>
      </c>
      <c r="F75" s="37">
        <v>1</v>
      </c>
      <c r="G75" s="24" t="s">
        <v>51</v>
      </c>
      <c r="H75" s="32" t="s">
        <v>141</v>
      </c>
      <c r="I75" s="32"/>
      <c r="J75" s="25" t="s">
        <v>257</v>
      </c>
      <c r="K75" s="37">
        <v>10</v>
      </c>
      <c r="L75" s="37">
        <v>140</v>
      </c>
      <c r="M75" s="24" t="s">
        <v>53</v>
      </c>
      <c r="N75" s="37">
        <v>0</v>
      </c>
      <c r="O75" s="37">
        <v>0</v>
      </c>
      <c r="P75" s="37">
        <v>0</v>
      </c>
      <c r="Q75" s="37">
        <v>14</v>
      </c>
      <c r="R75" s="26"/>
      <c r="S75" s="38"/>
      <c r="T75" s="37" t="s">
        <v>125</v>
      </c>
      <c r="U75" s="39" t="s">
        <v>1</v>
      </c>
      <c r="V75" s="40"/>
      <c r="W75" s="41" t="s">
        <v>145</v>
      </c>
      <c r="X75" s="42" t="s">
        <v>384</v>
      </c>
      <c r="Y75" s="22" t="s">
        <v>385</v>
      </c>
      <c r="Z75" s="22" t="s">
        <v>420</v>
      </c>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row>
    <row r="76" spans="1:87" ht="24.95" customHeight="1">
      <c r="A76" s="129" t="s">
        <v>350</v>
      </c>
      <c r="B76" s="12" t="s">
        <v>369</v>
      </c>
      <c r="C76" s="22" t="str">
        <f t="shared" si="1"/>
        <v>VP - SIM Instructor ALSS – flexi</v>
      </c>
      <c r="D76" s="12" t="s">
        <v>351</v>
      </c>
      <c r="E76" s="48">
        <v>4</v>
      </c>
      <c r="F76" s="37">
        <v>1</v>
      </c>
      <c r="G76" s="24" t="s">
        <v>484</v>
      </c>
      <c r="H76" s="32" t="s">
        <v>121</v>
      </c>
      <c r="I76" s="32"/>
      <c r="J76" s="25" t="s">
        <v>257</v>
      </c>
      <c r="K76" s="48"/>
      <c r="L76" s="48">
        <v>40</v>
      </c>
      <c r="M76" s="24" t="s">
        <v>4</v>
      </c>
      <c r="N76" s="37"/>
      <c r="O76" s="37">
        <v>40</v>
      </c>
      <c r="P76" s="37"/>
      <c r="Q76" s="37">
        <v>40</v>
      </c>
      <c r="R76" s="26" t="s">
        <v>352</v>
      </c>
      <c r="S76" s="36" t="s">
        <v>353</v>
      </c>
      <c r="T76" s="37" t="s">
        <v>125</v>
      </c>
      <c r="U76" s="39" t="s">
        <v>1</v>
      </c>
      <c r="V76" s="49" t="s">
        <v>354</v>
      </c>
      <c r="W76" s="77" t="s">
        <v>355</v>
      </c>
      <c r="X76" s="51"/>
      <c r="Y76" s="34"/>
      <c r="Z76" s="35" t="s">
        <v>401</v>
      </c>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c r="BU76" s="31"/>
      <c r="BV76" s="31"/>
      <c r="BW76" s="31"/>
      <c r="BX76" s="31"/>
      <c r="BY76" s="31"/>
      <c r="BZ76" s="31"/>
      <c r="CA76" s="31"/>
      <c r="CB76" s="31"/>
      <c r="CC76" s="31"/>
      <c r="CD76" s="31"/>
      <c r="CE76" s="31"/>
      <c r="CF76" s="31"/>
      <c r="CG76" s="31"/>
      <c r="CH76" s="31"/>
      <c r="CI76" s="31"/>
    </row>
    <row r="77" spans="1:87" ht="24.95" customHeight="1">
      <c r="A77" s="129" t="s">
        <v>359</v>
      </c>
      <c r="B77" s="12" t="s">
        <v>371</v>
      </c>
      <c r="C77" s="22" t="str">
        <f t="shared" si="1"/>
        <v>VP - SIM Instructor Basic – flexi</v>
      </c>
      <c r="D77" s="12" t="s">
        <v>351</v>
      </c>
      <c r="E77" s="48">
        <v>2</v>
      </c>
      <c r="F77" s="37">
        <v>1</v>
      </c>
      <c r="G77" s="24" t="s">
        <v>484</v>
      </c>
      <c r="H77" s="6" t="s">
        <v>120</v>
      </c>
      <c r="I77" s="6" t="s">
        <v>523</v>
      </c>
      <c r="J77" s="25" t="s">
        <v>257</v>
      </c>
      <c r="K77" s="48"/>
      <c r="L77" s="48">
        <v>40</v>
      </c>
      <c r="M77" s="24" t="s">
        <v>4</v>
      </c>
      <c r="N77" s="37"/>
      <c r="O77" s="37">
        <v>21</v>
      </c>
      <c r="P77" s="37"/>
      <c r="Q77" s="37">
        <v>21</v>
      </c>
      <c r="R77" s="26" t="s">
        <v>352</v>
      </c>
      <c r="S77" s="36" t="s">
        <v>353</v>
      </c>
      <c r="T77" s="37" t="s">
        <v>125</v>
      </c>
      <c r="U77" s="39" t="s">
        <v>1</v>
      </c>
      <c r="V77" s="39"/>
      <c r="W77" s="77" t="s">
        <v>212</v>
      </c>
      <c r="X77" s="51"/>
      <c r="Y77" s="34"/>
      <c r="Z77" s="35" t="s">
        <v>401</v>
      </c>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c r="BK77" s="31"/>
      <c r="BL77" s="31"/>
      <c r="BM77" s="31"/>
      <c r="BN77" s="31"/>
      <c r="BO77" s="31"/>
      <c r="BP77" s="31"/>
      <c r="BQ77" s="31"/>
      <c r="BR77" s="31"/>
      <c r="BS77" s="31"/>
      <c r="BT77" s="31"/>
      <c r="BU77" s="31"/>
      <c r="BV77" s="31"/>
      <c r="BW77" s="31"/>
      <c r="BX77" s="31"/>
      <c r="BY77" s="31"/>
      <c r="BZ77" s="31"/>
      <c r="CA77" s="31"/>
      <c r="CB77" s="31"/>
      <c r="CC77" s="31"/>
      <c r="CD77" s="31"/>
      <c r="CE77" s="31"/>
      <c r="CF77" s="31"/>
      <c r="CG77" s="31"/>
      <c r="CH77" s="31"/>
      <c r="CI77" s="31"/>
    </row>
    <row r="78" spans="1:87" s="84" customFormat="1" ht="24.95" customHeight="1">
      <c r="A78" s="129" t="s">
        <v>356</v>
      </c>
      <c r="B78" s="12" t="s">
        <v>370</v>
      </c>
      <c r="C78" s="22" t="str">
        <f t="shared" si="1"/>
        <v>VP - SIM Instructor BLSS – flexi</v>
      </c>
      <c r="D78" s="12" t="s">
        <v>351</v>
      </c>
      <c r="E78" s="48">
        <v>4</v>
      </c>
      <c r="F78" s="37">
        <v>1</v>
      </c>
      <c r="G78" s="24" t="s">
        <v>484</v>
      </c>
      <c r="H78" s="6" t="s">
        <v>118</v>
      </c>
      <c r="I78" s="6"/>
      <c r="J78" s="25" t="s">
        <v>257</v>
      </c>
      <c r="K78" s="48"/>
      <c r="L78" s="48">
        <v>40</v>
      </c>
      <c r="M78" s="24" t="s">
        <v>4</v>
      </c>
      <c r="N78" s="37"/>
      <c r="O78" s="37">
        <v>40</v>
      </c>
      <c r="P78" s="37"/>
      <c r="Q78" s="37">
        <v>40</v>
      </c>
      <c r="R78" s="26" t="s">
        <v>352</v>
      </c>
      <c r="S78" s="36" t="s">
        <v>353</v>
      </c>
      <c r="T78" s="37" t="s">
        <v>125</v>
      </c>
      <c r="U78" s="39" t="s">
        <v>1</v>
      </c>
      <c r="V78" s="39" t="s">
        <v>357</v>
      </c>
      <c r="W78" s="77" t="s">
        <v>358</v>
      </c>
      <c r="X78" s="51"/>
      <c r="Y78" s="34"/>
      <c r="Z78" s="35" t="s">
        <v>401</v>
      </c>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c r="BM78" s="31"/>
      <c r="BN78" s="31"/>
      <c r="BO78" s="31"/>
      <c r="BP78" s="31"/>
      <c r="BQ78" s="31"/>
      <c r="BR78" s="31"/>
      <c r="BS78" s="31"/>
      <c r="BT78" s="31"/>
      <c r="BU78" s="31"/>
      <c r="BV78" s="31"/>
      <c r="BW78" s="31"/>
      <c r="BX78" s="31"/>
      <c r="BY78" s="31"/>
      <c r="BZ78" s="31"/>
      <c r="CA78" s="31"/>
      <c r="CB78" s="31"/>
      <c r="CC78" s="31"/>
      <c r="CD78" s="31"/>
      <c r="CE78" s="31"/>
      <c r="CF78" s="31"/>
      <c r="CG78" s="31"/>
      <c r="CH78" s="31"/>
      <c r="CI78" s="31"/>
    </row>
    <row r="79" spans="1:87" s="182" customFormat="1" ht="24.95" customHeight="1">
      <c r="A79" s="178" t="s">
        <v>524</v>
      </c>
      <c r="B79" s="187" t="s">
        <v>526</v>
      </c>
      <c r="C79" s="187" t="s">
        <v>525</v>
      </c>
      <c r="D79" s="186" t="s">
        <v>351</v>
      </c>
      <c r="E79" s="48">
        <v>2</v>
      </c>
      <c r="F79" s="177">
        <v>1</v>
      </c>
      <c r="G79" s="24" t="s">
        <v>484</v>
      </c>
      <c r="H79" s="183"/>
      <c r="I79" s="6" t="s">
        <v>523</v>
      </c>
      <c r="J79" s="25" t="s">
        <v>257</v>
      </c>
      <c r="K79" s="177">
        <v>24</v>
      </c>
      <c r="L79" s="177">
        <v>48</v>
      </c>
      <c r="M79" s="24" t="s">
        <v>4</v>
      </c>
      <c r="N79" s="177">
        <v>0</v>
      </c>
      <c r="O79" s="177">
        <v>30</v>
      </c>
      <c r="P79" s="176">
        <v>0</v>
      </c>
      <c r="Q79" s="184">
        <v>30</v>
      </c>
      <c r="R79" s="26" t="s">
        <v>352</v>
      </c>
      <c r="S79" s="36" t="s">
        <v>353</v>
      </c>
      <c r="T79" s="185" t="s">
        <v>125</v>
      </c>
      <c r="U79" s="39" t="s">
        <v>1</v>
      </c>
      <c r="V79" s="180"/>
      <c r="W79" s="179" t="s">
        <v>212</v>
      </c>
      <c r="X79" s="181" t="s">
        <v>401</v>
      </c>
      <c r="Z79" s="181" t="s">
        <v>401</v>
      </c>
    </row>
    <row r="80" spans="1:87" ht="24.95" customHeight="1">
      <c r="A80" s="129" t="s">
        <v>205</v>
      </c>
      <c r="B80" s="36" t="s">
        <v>28</v>
      </c>
      <c r="C80" s="22" t="str">
        <f t="shared" si="1"/>
        <v>VP - Sports Medicine and Functional Diagnostics</v>
      </c>
      <c r="D80" s="36" t="s">
        <v>18</v>
      </c>
      <c r="E80" s="37">
        <v>4</v>
      </c>
      <c r="F80" s="37">
        <v>1</v>
      </c>
      <c r="G80" s="24" t="s">
        <v>484</v>
      </c>
      <c r="H80" s="32" t="s">
        <v>117</v>
      </c>
      <c r="I80" s="32"/>
      <c r="J80" s="25" t="s">
        <v>257</v>
      </c>
      <c r="K80" s="37">
        <v>4</v>
      </c>
      <c r="L80" s="37">
        <v>45</v>
      </c>
      <c r="M80" s="24" t="s">
        <v>53</v>
      </c>
      <c r="N80" s="37">
        <v>10</v>
      </c>
      <c r="O80" s="37">
        <v>10</v>
      </c>
      <c r="P80" s="37">
        <v>10</v>
      </c>
      <c r="Q80" s="37">
        <v>10</v>
      </c>
      <c r="R80" s="26" t="s">
        <v>83</v>
      </c>
      <c r="S80" s="38" t="s">
        <v>261</v>
      </c>
      <c r="T80" s="25" t="s">
        <v>125</v>
      </c>
      <c r="U80" s="39" t="s">
        <v>0</v>
      </c>
      <c r="V80" s="40" t="s">
        <v>174</v>
      </c>
      <c r="W80" s="41" t="s">
        <v>126</v>
      </c>
      <c r="X80" s="42"/>
      <c r="Y80" s="34"/>
      <c r="Z80" s="35" t="s">
        <v>414</v>
      </c>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c r="BI80" s="46"/>
      <c r="BJ80" s="46"/>
      <c r="BK80" s="46"/>
      <c r="BL80" s="46"/>
      <c r="BM80" s="46"/>
      <c r="BN80" s="46"/>
      <c r="BO80" s="46"/>
      <c r="BP80" s="46"/>
      <c r="BQ80" s="46"/>
      <c r="BR80" s="46"/>
      <c r="BS80" s="46"/>
      <c r="BT80" s="46"/>
      <c r="BU80" s="46"/>
      <c r="BV80" s="46"/>
      <c r="BW80" s="46"/>
      <c r="BX80" s="46"/>
      <c r="BY80" s="46"/>
      <c r="BZ80" s="46"/>
      <c r="CA80" s="46"/>
      <c r="CB80" s="46"/>
      <c r="CC80" s="46"/>
      <c r="CD80" s="46"/>
      <c r="CE80" s="46"/>
      <c r="CF80" s="46"/>
      <c r="CG80" s="46"/>
      <c r="CH80" s="46"/>
      <c r="CI80" s="46"/>
    </row>
    <row r="81" spans="1:87" ht="24.95" customHeight="1">
      <c r="A81" s="129" t="s">
        <v>206</v>
      </c>
      <c r="B81" s="36" t="s">
        <v>9</v>
      </c>
      <c r="C81" s="22" t="str">
        <f t="shared" si="1"/>
        <v>VP - Stem Cells and Regenerative Medicine</v>
      </c>
      <c r="D81" s="26" t="s">
        <v>319</v>
      </c>
      <c r="E81" s="37">
        <v>2</v>
      </c>
      <c r="F81" s="37">
        <v>1</v>
      </c>
      <c r="G81" s="24" t="s">
        <v>25</v>
      </c>
      <c r="H81" s="32" t="s">
        <v>117</v>
      </c>
      <c r="I81" s="32"/>
      <c r="J81" s="25" t="s">
        <v>258</v>
      </c>
      <c r="K81" s="37">
        <v>3</v>
      </c>
      <c r="L81" s="37">
        <v>15</v>
      </c>
      <c r="M81" s="24" t="s">
        <v>50</v>
      </c>
      <c r="N81" s="37">
        <v>14</v>
      </c>
      <c r="O81" s="37">
        <v>0</v>
      </c>
      <c r="P81" s="37">
        <v>0</v>
      </c>
      <c r="Q81" s="37">
        <v>0</v>
      </c>
      <c r="R81" s="26" t="s">
        <v>223</v>
      </c>
      <c r="S81" s="38" t="s">
        <v>224</v>
      </c>
      <c r="T81" s="37" t="s">
        <v>125</v>
      </c>
      <c r="U81" s="39" t="s">
        <v>1</v>
      </c>
      <c r="V81" s="40" t="s">
        <v>171</v>
      </c>
      <c r="W81" s="41" t="s">
        <v>60</v>
      </c>
      <c r="X81" s="42"/>
      <c r="Y81" s="34"/>
      <c r="Z81" s="35" t="s">
        <v>392</v>
      </c>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6"/>
      <c r="BA81" s="46"/>
      <c r="BB81" s="46"/>
      <c r="BC81" s="46"/>
      <c r="BD81" s="46"/>
      <c r="BE81" s="46"/>
      <c r="BF81" s="46"/>
      <c r="BG81" s="46"/>
      <c r="BH81" s="46"/>
      <c r="BI81" s="46"/>
      <c r="BJ81" s="46"/>
      <c r="BK81" s="46"/>
      <c r="BL81" s="46"/>
      <c r="BM81" s="46"/>
      <c r="BN81" s="46"/>
      <c r="BO81" s="46"/>
      <c r="BP81" s="46"/>
      <c r="BQ81" s="46"/>
      <c r="BR81" s="46"/>
      <c r="BS81" s="46"/>
      <c r="BT81" s="46"/>
      <c r="BU81" s="46"/>
      <c r="BV81" s="46"/>
      <c r="BW81" s="46"/>
      <c r="BX81" s="46"/>
      <c r="BY81" s="46"/>
      <c r="BZ81" s="46"/>
      <c r="CA81" s="46"/>
      <c r="CB81" s="46"/>
      <c r="CC81" s="46"/>
      <c r="CD81" s="46"/>
      <c r="CE81" s="46"/>
      <c r="CF81" s="46"/>
      <c r="CG81" s="46"/>
      <c r="CH81" s="46"/>
      <c r="CI81" s="46"/>
    </row>
    <row r="82" spans="1:87" ht="25.15" customHeight="1">
      <c r="A82" s="133" t="s">
        <v>207</v>
      </c>
      <c r="B82" s="36" t="s">
        <v>114</v>
      </c>
      <c r="C82" s="22" t="str">
        <f t="shared" si="1"/>
        <v>VP - Summer training course</v>
      </c>
      <c r="D82" s="36" t="s">
        <v>157</v>
      </c>
      <c r="E82" s="37">
        <v>4</v>
      </c>
      <c r="F82" s="37">
        <v>1</v>
      </c>
      <c r="G82" s="24" t="s">
        <v>51</v>
      </c>
      <c r="H82" s="6" t="s">
        <v>119</v>
      </c>
      <c r="I82" s="6"/>
      <c r="J82" s="25" t="s">
        <v>257</v>
      </c>
      <c r="K82" s="37">
        <v>10</v>
      </c>
      <c r="L82" s="37">
        <v>25</v>
      </c>
      <c r="M82" s="24"/>
      <c r="N82" s="37">
        <v>0</v>
      </c>
      <c r="O82" s="37">
        <v>0</v>
      </c>
      <c r="P82" s="37">
        <v>0</v>
      </c>
      <c r="Q82" s="37">
        <v>40</v>
      </c>
      <c r="R82" s="26" t="s">
        <v>122</v>
      </c>
      <c r="S82" s="38" t="s">
        <v>113</v>
      </c>
      <c r="T82" s="37" t="s">
        <v>125</v>
      </c>
      <c r="U82" s="39" t="s">
        <v>0</v>
      </c>
      <c r="V82" s="40"/>
      <c r="W82" s="41"/>
      <c r="X82" s="30" t="s">
        <v>431</v>
      </c>
      <c r="Y82" s="34" t="s">
        <v>442</v>
      </c>
      <c r="Z82" s="9" t="s">
        <v>417</v>
      </c>
      <c r="AA82" s="46"/>
      <c r="AB82" s="46"/>
      <c r="AC82" s="46"/>
      <c r="AD82" s="46"/>
      <c r="AE82" s="46"/>
      <c r="AF82" s="46"/>
      <c r="AG82" s="46"/>
      <c r="AH82" s="46"/>
      <c r="AI82" s="46"/>
      <c r="AJ82" s="46"/>
      <c r="AK82" s="46"/>
      <c r="AL82" s="46"/>
      <c r="AM82" s="46"/>
      <c r="AN82" s="46"/>
      <c r="AO82" s="46"/>
      <c r="AP82" s="46"/>
      <c r="AQ82" s="46"/>
      <c r="AR82" s="46"/>
      <c r="AS82" s="46"/>
      <c r="AT82" s="46"/>
      <c r="AU82" s="46"/>
      <c r="AV82" s="46"/>
      <c r="AW82" s="46"/>
      <c r="AX82" s="46"/>
      <c r="AY82" s="46"/>
      <c r="AZ82" s="46"/>
      <c r="BA82" s="46"/>
      <c r="BB82" s="46"/>
      <c r="BC82" s="46"/>
      <c r="BD82" s="46"/>
      <c r="BE82" s="46"/>
      <c r="BF82" s="46"/>
      <c r="BG82" s="46"/>
      <c r="BH82" s="46"/>
      <c r="BI82" s="46"/>
      <c r="BJ82" s="46"/>
      <c r="BK82" s="46"/>
      <c r="BL82" s="46"/>
      <c r="BM82" s="46"/>
      <c r="BN82" s="46"/>
      <c r="BO82" s="46"/>
      <c r="BP82" s="46"/>
      <c r="BQ82" s="46"/>
      <c r="BR82" s="46"/>
      <c r="BS82" s="46"/>
      <c r="BT82" s="46"/>
      <c r="BU82" s="46"/>
      <c r="BV82" s="46"/>
      <c r="BW82" s="46"/>
      <c r="BX82" s="46"/>
      <c r="BY82" s="46"/>
      <c r="BZ82" s="46"/>
      <c r="CA82" s="46"/>
      <c r="CB82" s="46"/>
      <c r="CC82" s="46"/>
      <c r="CD82" s="46"/>
      <c r="CE82" s="46"/>
      <c r="CF82" s="46"/>
      <c r="CG82" s="46"/>
      <c r="CH82" s="46"/>
      <c r="CI82" s="46"/>
    </row>
    <row r="83" spans="1:87" ht="25.15" customHeight="1">
      <c r="A83" s="133" t="s">
        <v>362</v>
      </c>
      <c r="B83" s="12" t="s">
        <v>374</v>
      </c>
      <c r="C83" s="22" t="str">
        <f t="shared" si="1"/>
        <v>VP - Surgical skills instructor</v>
      </c>
      <c r="D83" s="12" t="s">
        <v>351</v>
      </c>
      <c r="E83" s="48">
        <v>3</v>
      </c>
      <c r="F83" s="37">
        <v>1</v>
      </c>
      <c r="G83" s="24" t="s">
        <v>484</v>
      </c>
      <c r="H83" s="6" t="s">
        <v>117</v>
      </c>
      <c r="I83" s="6" t="s">
        <v>523</v>
      </c>
      <c r="J83" s="25" t="s">
        <v>257</v>
      </c>
      <c r="K83" s="48">
        <v>5</v>
      </c>
      <c r="L83" s="48">
        <v>40</v>
      </c>
      <c r="M83" s="24" t="s">
        <v>4</v>
      </c>
      <c r="N83" s="37"/>
      <c r="O83" s="37"/>
      <c r="P83" s="37"/>
      <c r="Q83" s="37">
        <v>40</v>
      </c>
      <c r="R83" s="26" t="s">
        <v>352</v>
      </c>
      <c r="S83" s="36" t="s">
        <v>353</v>
      </c>
      <c r="T83" s="37" t="s">
        <v>125</v>
      </c>
      <c r="U83" s="39" t="s">
        <v>1</v>
      </c>
      <c r="V83" s="39"/>
      <c r="W83" s="77" t="s">
        <v>363</v>
      </c>
      <c r="X83" s="34"/>
      <c r="Y83" s="34"/>
      <c r="Z83" s="9" t="s">
        <v>401</v>
      </c>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c r="BK83" s="46"/>
      <c r="BL83" s="46"/>
      <c r="BM83" s="46"/>
      <c r="BN83" s="46"/>
      <c r="BO83" s="46"/>
      <c r="BP83" s="46"/>
      <c r="BQ83" s="46"/>
      <c r="BR83" s="46"/>
      <c r="BS83" s="46"/>
      <c r="BT83" s="46"/>
      <c r="BU83" s="46"/>
      <c r="BV83" s="46"/>
      <c r="BW83" s="46"/>
      <c r="BX83" s="46"/>
      <c r="BY83" s="46"/>
      <c r="BZ83" s="46"/>
      <c r="CA83" s="46"/>
      <c r="CB83" s="46"/>
      <c r="CC83" s="46"/>
      <c r="CD83" s="46"/>
      <c r="CE83" s="46"/>
      <c r="CF83" s="46"/>
      <c r="CG83" s="46"/>
      <c r="CH83" s="46"/>
      <c r="CI83" s="46"/>
    </row>
    <row r="84" spans="1:87" ht="25.15" customHeight="1">
      <c r="A84" s="133" t="s">
        <v>477</v>
      </c>
      <c r="B84" s="7" t="s">
        <v>478</v>
      </c>
      <c r="C84" s="22" t="str">
        <f t="shared" si="1"/>
        <v>VP - The Basics of Cancer Molecular Biology</v>
      </c>
      <c r="D84" s="1" t="s">
        <v>473</v>
      </c>
      <c r="E84" s="2">
        <v>3</v>
      </c>
      <c r="F84" s="2">
        <v>1</v>
      </c>
      <c r="G84" s="2" t="s">
        <v>51</v>
      </c>
      <c r="H84" s="6" t="s">
        <v>474</v>
      </c>
      <c r="I84" s="6" t="s">
        <v>523</v>
      </c>
      <c r="J84" s="25" t="s">
        <v>257</v>
      </c>
      <c r="K84" s="2">
        <v>3</v>
      </c>
      <c r="L84" s="2">
        <v>15</v>
      </c>
      <c r="M84" s="2"/>
      <c r="N84" s="2"/>
      <c r="O84" s="2"/>
      <c r="P84" s="2">
        <v>12</v>
      </c>
      <c r="Q84" s="2"/>
      <c r="R84" s="1"/>
      <c r="S84" s="36"/>
      <c r="T84" s="2" t="s">
        <v>116</v>
      </c>
      <c r="U84" s="99" t="s">
        <v>1</v>
      </c>
      <c r="V84" s="27"/>
      <c r="W84" s="4" t="s">
        <v>475</v>
      </c>
      <c r="X84" s="100" t="s">
        <v>382</v>
      </c>
      <c r="Y84" s="3" t="s">
        <v>479</v>
      </c>
      <c r="Z84" s="128" t="s">
        <v>476</v>
      </c>
    </row>
    <row r="85" spans="1:87" ht="25.15" customHeight="1">
      <c r="A85" s="133" t="s">
        <v>208</v>
      </c>
      <c r="B85" s="36" t="s">
        <v>103</v>
      </c>
      <c r="C85" s="22" t="str">
        <f t="shared" si="1"/>
        <v>VP - Tropical Diseases 1,2</v>
      </c>
      <c r="D85" s="36" t="s">
        <v>100</v>
      </c>
      <c r="E85" s="37">
        <v>6</v>
      </c>
      <c r="F85" s="37">
        <v>2</v>
      </c>
      <c r="G85" s="24" t="s">
        <v>245</v>
      </c>
      <c r="H85" s="32" t="s">
        <v>115</v>
      </c>
      <c r="I85" s="32"/>
      <c r="J85" s="25" t="s">
        <v>257</v>
      </c>
      <c r="K85" s="37">
        <v>5</v>
      </c>
      <c r="L85" s="37">
        <v>30</v>
      </c>
      <c r="M85" s="24" t="s">
        <v>149</v>
      </c>
      <c r="N85" s="37">
        <v>15</v>
      </c>
      <c r="O85" s="37">
        <v>15</v>
      </c>
      <c r="P85" s="37">
        <v>15</v>
      </c>
      <c r="Q85" s="37">
        <v>15</v>
      </c>
      <c r="R85" s="26" t="s">
        <v>84</v>
      </c>
      <c r="S85" s="38" t="s">
        <v>496</v>
      </c>
      <c r="T85" s="37" t="s">
        <v>125</v>
      </c>
      <c r="U85" s="39" t="s">
        <v>0</v>
      </c>
      <c r="V85" s="40" t="s">
        <v>172</v>
      </c>
      <c r="W85" s="41" t="s">
        <v>102</v>
      </c>
      <c r="X85" s="30"/>
      <c r="Y85" s="34"/>
      <c r="Z85" s="9" t="s">
        <v>400</v>
      </c>
      <c r="AA85" s="46"/>
      <c r="AB85" s="46"/>
      <c r="AC85" s="46"/>
      <c r="AD85" s="46"/>
      <c r="AE85" s="46"/>
      <c r="AF85" s="46"/>
      <c r="AG85" s="46"/>
      <c r="AH85" s="46"/>
      <c r="AI85" s="46"/>
      <c r="AJ85" s="46"/>
      <c r="AK85" s="46"/>
      <c r="AL85" s="46"/>
      <c r="AM85" s="46"/>
      <c r="AN85" s="46"/>
      <c r="AO85" s="46"/>
      <c r="AP85" s="46"/>
      <c r="AQ85" s="46"/>
      <c r="AR85" s="46"/>
      <c r="AS85" s="46"/>
      <c r="AT85" s="46"/>
      <c r="AU85" s="46"/>
      <c r="AV85" s="46"/>
      <c r="AW85" s="46"/>
      <c r="AX85" s="46"/>
      <c r="AY85" s="46"/>
      <c r="AZ85" s="46"/>
      <c r="BA85" s="46"/>
      <c r="BB85" s="46"/>
      <c r="BC85" s="46"/>
      <c r="BD85" s="46"/>
      <c r="BE85" s="46"/>
      <c r="BF85" s="46"/>
      <c r="BG85" s="46"/>
      <c r="BH85" s="46"/>
      <c r="BI85" s="46"/>
      <c r="BJ85" s="46"/>
      <c r="BK85" s="46"/>
      <c r="BL85" s="46"/>
      <c r="BM85" s="46"/>
      <c r="BN85" s="46"/>
      <c r="BO85" s="46"/>
      <c r="BP85" s="46"/>
      <c r="BQ85" s="46"/>
      <c r="BR85" s="46"/>
      <c r="BS85" s="46"/>
      <c r="BT85" s="46"/>
      <c r="BU85" s="46"/>
      <c r="BV85" s="46"/>
      <c r="BW85" s="46"/>
      <c r="BX85" s="46"/>
      <c r="BY85" s="46"/>
      <c r="BZ85" s="46"/>
      <c r="CA85" s="46"/>
      <c r="CB85" s="46"/>
      <c r="CC85" s="46"/>
      <c r="CD85" s="46"/>
      <c r="CE85" s="46"/>
      <c r="CF85" s="46"/>
      <c r="CG85" s="46"/>
      <c r="CH85" s="46"/>
      <c r="CI85" s="46"/>
    </row>
    <row r="86" spans="1:87" ht="25.15" customHeight="1">
      <c r="A86" s="133" t="s">
        <v>219</v>
      </c>
      <c r="B86" s="36" t="s">
        <v>220</v>
      </c>
      <c r="C86" s="22" t="str">
        <f t="shared" si="1"/>
        <v>VP - Updates in immunology</v>
      </c>
      <c r="D86" s="36" t="s">
        <v>209</v>
      </c>
      <c r="E86" s="37">
        <v>3</v>
      </c>
      <c r="F86" s="97" t="s">
        <v>435</v>
      </c>
      <c r="G86" s="24" t="s">
        <v>51</v>
      </c>
      <c r="H86" s="32" t="s">
        <v>127</v>
      </c>
      <c r="I86" s="32"/>
      <c r="J86" s="25" t="s">
        <v>257</v>
      </c>
      <c r="K86" s="37">
        <v>1</v>
      </c>
      <c r="L86" s="37">
        <v>30</v>
      </c>
      <c r="M86" s="24" t="s">
        <v>436</v>
      </c>
      <c r="N86" s="37">
        <v>0</v>
      </c>
      <c r="O86" s="37">
        <v>0</v>
      </c>
      <c r="P86" s="37">
        <v>20</v>
      </c>
      <c r="Q86" s="37">
        <v>4</v>
      </c>
      <c r="R86" s="26" t="s">
        <v>210</v>
      </c>
      <c r="S86" s="38" t="s">
        <v>433</v>
      </c>
      <c r="T86" s="37" t="s">
        <v>129</v>
      </c>
      <c r="U86" s="40" t="s">
        <v>160</v>
      </c>
      <c r="V86" s="40" t="s">
        <v>434</v>
      </c>
      <c r="W86" s="98" t="s">
        <v>211</v>
      </c>
      <c r="X86" s="26" t="s">
        <v>437</v>
      </c>
      <c r="Y86" s="34" t="s">
        <v>385</v>
      </c>
      <c r="Z86" s="9" t="s">
        <v>400</v>
      </c>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c r="BL86" s="84"/>
      <c r="BM86" s="84"/>
      <c r="BN86" s="84"/>
      <c r="BO86" s="84"/>
      <c r="BP86" s="84"/>
      <c r="BQ86" s="84"/>
      <c r="BR86" s="84"/>
      <c r="BS86" s="84"/>
      <c r="BT86" s="84"/>
      <c r="BU86" s="84"/>
      <c r="BV86" s="84"/>
      <c r="BW86" s="84"/>
      <c r="BX86" s="84"/>
      <c r="BY86" s="84"/>
      <c r="BZ86" s="84"/>
      <c r="CA86" s="84"/>
      <c r="CB86" s="84"/>
      <c r="CC86" s="84"/>
      <c r="CD86" s="84"/>
      <c r="CE86" s="84"/>
      <c r="CF86" s="84"/>
      <c r="CG86" s="84"/>
      <c r="CH86" s="84"/>
      <c r="CI86" s="84"/>
    </row>
    <row r="87" spans="1:87" ht="25.15" customHeight="1">
      <c r="A87" s="133" t="s">
        <v>368</v>
      </c>
      <c r="B87" s="12" t="s">
        <v>376</v>
      </c>
      <c r="C87" s="22" t="str">
        <f t="shared" si="1"/>
        <v xml:space="preserve">VP - Wikilectures Writing Course I. </v>
      </c>
      <c r="D87" s="12" t="s">
        <v>365</v>
      </c>
      <c r="E87" s="48">
        <v>2</v>
      </c>
      <c r="F87" s="37">
        <v>1</v>
      </c>
      <c r="G87" s="24" t="s">
        <v>484</v>
      </c>
      <c r="H87" s="6" t="s">
        <v>119</v>
      </c>
      <c r="I87" s="6" t="s">
        <v>523</v>
      </c>
      <c r="J87" s="25" t="s">
        <v>257</v>
      </c>
      <c r="K87" s="48">
        <v>3</v>
      </c>
      <c r="L87" s="48">
        <v>150</v>
      </c>
      <c r="M87" s="24" t="s">
        <v>4</v>
      </c>
      <c r="N87" s="37">
        <v>20</v>
      </c>
      <c r="O87" s="37"/>
      <c r="P87" s="37">
        <v>20</v>
      </c>
      <c r="Q87" s="37"/>
      <c r="R87" s="26" t="s">
        <v>336</v>
      </c>
      <c r="S87" s="36"/>
      <c r="T87" s="37" t="s">
        <v>125</v>
      </c>
      <c r="U87" s="27" t="s">
        <v>1</v>
      </c>
      <c r="V87" s="39"/>
      <c r="W87" s="58" t="s">
        <v>366</v>
      </c>
      <c r="X87" s="34"/>
      <c r="Y87" s="34"/>
      <c r="Z87" s="35" t="s">
        <v>392</v>
      </c>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row>
    <row r="88" spans="1:87" ht="25.15" customHeight="1">
      <c r="A88" s="133" t="s">
        <v>541</v>
      </c>
      <c r="B88" s="12" t="s">
        <v>533</v>
      </c>
      <c r="C88" s="22" t="s">
        <v>534</v>
      </c>
      <c r="D88" s="12" t="s">
        <v>144</v>
      </c>
      <c r="E88" s="48">
        <v>2</v>
      </c>
      <c r="F88" s="37">
        <v>1</v>
      </c>
      <c r="G88" s="190" t="s">
        <v>25</v>
      </c>
      <c r="H88" s="6">
        <v>1</v>
      </c>
      <c r="I88" s="6" t="s">
        <v>523</v>
      </c>
      <c r="J88" s="25" t="s">
        <v>257</v>
      </c>
      <c r="K88" s="48">
        <v>5</v>
      </c>
      <c r="L88" s="48">
        <v>100</v>
      </c>
      <c r="M88" s="197" t="s">
        <v>4</v>
      </c>
      <c r="N88" s="37">
        <v>28</v>
      </c>
      <c r="O88" s="37"/>
      <c r="P88" s="37"/>
      <c r="Q88" s="37"/>
      <c r="R88" s="198" t="s">
        <v>542</v>
      </c>
      <c r="S88" s="199" t="s">
        <v>543</v>
      </c>
      <c r="T88" s="191" t="s">
        <v>125</v>
      </c>
      <c r="U88" s="40" t="s">
        <v>160</v>
      </c>
      <c r="V88" s="39"/>
      <c r="W88" s="192" t="s">
        <v>535</v>
      </c>
      <c r="X88" s="34" t="s">
        <v>536</v>
      </c>
      <c r="Y88" s="34" t="s">
        <v>537</v>
      </c>
      <c r="Z88" s="35" t="s">
        <v>420</v>
      </c>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row>
    <row r="89" spans="1:87" s="10" customFormat="1" ht="24.95" customHeight="1">
      <c r="A89" s="133" t="s">
        <v>292</v>
      </c>
      <c r="B89" s="36" t="s">
        <v>111</v>
      </c>
      <c r="C89" s="22" t="str">
        <f t="shared" si="1"/>
        <v>VP - Winter skiing course</v>
      </c>
      <c r="D89" s="36" t="s">
        <v>157</v>
      </c>
      <c r="E89" s="37">
        <v>3</v>
      </c>
      <c r="F89" s="37">
        <v>1</v>
      </c>
      <c r="G89" s="24" t="s">
        <v>25</v>
      </c>
      <c r="H89" s="6" t="s">
        <v>119</v>
      </c>
      <c r="I89" s="6" t="s">
        <v>523</v>
      </c>
      <c r="J89" s="25" t="s">
        <v>257</v>
      </c>
      <c r="K89" s="37">
        <v>5</v>
      </c>
      <c r="L89" s="37">
        <v>20</v>
      </c>
      <c r="M89" s="24"/>
      <c r="N89" s="37">
        <v>0</v>
      </c>
      <c r="O89" s="37">
        <v>25</v>
      </c>
      <c r="P89" s="37">
        <v>0</v>
      </c>
      <c r="Q89" s="37">
        <v>0</v>
      </c>
      <c r="R89" s="26" t="s">
        <v>112</v>
      </c>
      <c r="S89" s="38" t="s">
        <v>113</v>
      </c>
      <c r="T89" s="37" t="s">
        <v>125</v>
      </c>
      <c r="U89" s="39" t="s">
        <v>0</v>
      </c>
      <c r="V89" s="40"/>
      <c r="W89" s="41"/>
      <c r="X89" s="30" t="s">
        <v>431</v>
      </c>
      <c r="Y89" s="34" t="s">
        <v>442</v>
      </c>
      <c r="Z89" s="35" t="s">
        <v>417</v>
      </c>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c r="BI89" s="64"/>
      <c r="BJ89" s="64"/>
      <c r="BK89" s="64"/>
      <c r="BL89" s="64"/>
      <c r="BM89" s="64"/>
      <c r="BN89" s="64"/>
      <c r="BO89" s="64"/>
      <c r="BP89" s="64"/>
      <c r="BQ89" s="64"/>
      <c r="BR89" s="64"/>
      <c r="BS89" s="64"/>
      <c r="BT89" s="64"/>
      <c r="BU89" s="64"/>
      <c r="BV89" s="64"/>
      <c r="BW89" s="64"/>
      <c r="BX89" s="64"/>
      <c r="BY89" s="64"/>
      <c r="BZ89" s="64"/>
      <c r="CA89" s="64"/>
      <c r="CB89" s="64"/>
      <c r="CC89" s="64"/>
      <c r="CD89" s="64"/>
      <c r="CE89" s="64"/>
      <c r="CF89" s="64"/>
      <c r="CG89" s="64"/>
      <c r="CH89" s="64"/>
      <c r="CI89" s="64"/>
    </row>
  </sheetData>
  <sheetProtection sort="0" autoFilter="0"/>
  <autoFilter ref="A1:CI89" xr:uid="{B5065FD0-4150-4E35-8BC1-B83E448D497F}"/>
  <phoneticPr fontId="9" type="noConversion"/>
  <hyperlinks>
    <hyperlink ref="W13" r:id="rId1" xr:uid="{A779C7CB-438B-4D2C-85E9-D5DD1093466E}"/>
    <hyperlink ref="W6" r:id="rId2" xr:uid="{C3FD0655-D201-4F20-8896-FF5AF44D0359}"/>
    <hyperlink ref="W5" r:id="rId3" display="smrcka.v@quick.cz, " xr:uid="{47415DB5-D9ED-45C4-9B2C-686B74EBAC04}"/>
    <hyperlink ref="W31" r:id="rId4" xr:uid="{1F62441B-C93A-4864-A7ED-7915E4A82D3D}"/>
    <hyperlink ref="W18" r:id="rId5" xr:uid="{AD47E921-0AAE-44FF-AEB4-99D30CC2B94C}"/>
    <hyperlink ref="W42" r:id="rId6" xr:uid="{733A0126-1ED6-4242-8536-9B700AA2D2FF}"/>
    <hyperlink ref="W43" r:id="rId7" xr:uid="{E7CA8549-DE7D-49D2-8412-D95E5804F471}"/>
    <hyperlink ref="W16" r:id="rId8" xr:uid="{B00F7026-F30D-4792-83FD-76FF282D6D52}"/>
    <hyperlink ref="W7" r:id="rId9" xr:uid="{D70F2A16-8CFE-40C9-BF91-5497BE159ECD}"/>
    <hyperlink ref="W37" r:id="rId10" xr:uid="{86FD130E-E3B5-41DF-B492-644431E96572}"/>
    <hyperlink ref="W24" r:id="rId11" xr:uid="{D18D9B9B-83D4-4433-996E-70F8D2616940}"/>
    <hyperlink ref="W75" r:id="rId12" xr:uid="{B8ECD7D2-925B-4F73-A9CE-AA270D376448}"/>
    <hyperlink ref="W63" r:id="rId13" xr:uid="{F69FFAE7-D400-498C-A21B-3B7CA5678BE0}"/>
    <hyperlink ref="W80" r:id="rId14" xr:uid="{4F34DE9A-C84A-433B-8B9C-0DA64B22B1D3}"/>
    <hyperlink ref="W67" r:id="rId15" xr:uid="{97ED75A0-6B7C-47AD-AC45-3A0511340286}"/>
    <hyperlink ref="W64" r:id="rId16" xr:uid="{F97B6183-45D9-401B-81B2-EF94971F3182}"/>
    <hyperlink ref="W65" r:id="rId17" xr:uid="{1FB0DC42-CD61-4D3E-88B0-4203117064CB}"/>
    <hyperlink ref="W86" r:id="rId18" xr:uid="{D09A8E61-ED39-417C-9FA6-7C90D1573519}"/>
    <hyperlink ref="W81" r:id="rId19" xr:uid="{8F0B0E30-96D7-475C-B635-4A29A07D3A36}"/>
    <hyperlink ref="W56" r:id="rId20" xr:uid="{632844D2-DDD2-4304-9B45-85140B8F4FA9}"/>
    <hyperlink ref="W58" r:id="rId21" xr:uid="{FA6AF32A-479B-4961-84B9-68F53A94198F}"/>
    <hyperlink ref="W55" r:id="rId22" xr:uid="{27949F8B-E57B-4449-B7C6-294B6076D3AF}"/>
    <hyperlink ref="W52" r:id="rId23" xr:uid="{93FDD625-52F8-4482-AE67-B0EF1DEB011B}"/>
    <hyperlink ref="W47" r:id="rId24" xr:uid="{C851F61D-5FD6-4DA1-B471-9D15BB44F33B}"/>
    <hyperlink ref="W39" r:id="rId25" xr:uid="{99E4C114-3D07-491B-AC33-7B1F90D24663}"/>
    <hyperlink ref="W40" r:id="rId26" xr:uid="{A5E95750-6344-4336-8E80-70F208D3814C}"/>
    <hyperlink ref="W10" r:id="rId27" xr:uid="{DF104AD1-8170-4F46-8CDD-0073ECDA2F6B}"/>
    <hyperlink ref="W54" r:id="rId28" display="mailto:tkucer@lf1.cuni.cz" xr:uid="{181E3E5C-E2E7-4417-B01F-4BC22865DB07}"/>
    <hyperlink ref="W41" r:id="rId29" display="mailto:tkucer@lf1.cuni.cz" xr:uid="{7533D5DF-96FB-41BE-937F-8FB75767515C}"/>
    <hyperlink ref="A21" r:id="rId30" xr:uid="{D0E3C6CF-8D38-4B2E-80CC-F83DB55B34FE}"/>
    <hyperlink ref="A5" r:id="rId31" xr:uid="{550020B3-777C-4AFE-9BC5-4A029F4BC006}"/>
    <hyperlink ref="A6" r:id="rId32" xr:uid="{8990C3FA-FF4B-48B2-8418-94DACD30225A}"/>
    <hyperlink ref="A7" r:id="rId33" xr:uid="{054BE3E6-5B7B-40C5-80ED-19A5AD542060}"/>
    <hyperlink ref="A9" r:id="rId34" xr:uid="{646809B9-A5CA-4FA4-90E7-AF53CB1BFC9A}"/>
    <hyperlink ref="A10" r:id="rId35" xr:uid="{3BB2499E-1F14-4730-B039-9E3861E9B84A}"/>
    <hyperlink ref="A13" r:id="rId36" xr:uid="{2ABEEC23-D15E-49DF-9B57-BB0BBBD7ECE6}"/>
    <hyperlink ref="A42" r:id="rId37" xr:uid="{B64888C4-AC47-43D0-A626-E3EA56485BF4}"/>
    <hyperlink ref="A43" r:id="rId38" xr:uid="{2B07222B-53AB-497E-BB04-0E01055287D7}"/>
    <hyperlink ref="A14" r:id="rId39" xr:uid="{6D4839A1-96FF-41BA-901C-BE54BB282DEB}"/>
    <hyperlink ref="A15" r:id="rId40" xr:uid="{661F1A8E-4ACD-4C08-AE20-BF523FD38D9B}"/>
    <hyperlink ref="A16" r:id="rId41" xr:uid="{E2A0CE4C-40EE-4AAF-955B-B2DB59121554}"/>
    <hyperlink ref="A18" r:id="rId42" xr:uid="{99393BB1-3B01-4595-8034-48A0FDA180EC}"/>
    <hyperlink ref="A19" r:id="rId43" xr:uid="{41BBAA8D-0BC6-44FA-909E-420662C68F1C}"/>
    <hyperlink ref="A20" r:id="rId44" xr:uid="{06E2E8D9-52E4-48EE-91BE-929500DEDB88}"/>
    <hyperlink ref="A22" r:id="rId45" xr:uid="{44F7AEAC-BA93-40EC-9247-0FAC5984F904}"/>
    <hyperlink ref="A24" r:id="rId46" xr:uid="{AE866D05-C728-45E6-8A09-6BC0F949E9D8}"/>
    <hyperlink ref="A31" r:id="rId47" xr:uid="{DBB1B2EA-44B8-4F44-A48D-DA476CB2DEFE}"/>
    <hyperlink ref="A35" r:id="rId48" xr:uid="{2B55DE57-8BAA-43E0-AC85-C948007CF815}"/>
    <hyperlink ref="A37" r:id="rId49" xr:uid="{76AB7052-5565-4D81-87F4-48772771423D}"/>
    <hyperlink ref="A38" r:id="rId50" xr:uid="{E2A2A92D-57FC-4110-B919-EA869D0BDA23}"/>
    <hyperlink ref="A39" r:id="rId51" xr:uid="{4D4A6667-DC7D-4B3B-B1C4-C04A024AA992}"/>
    <hyperlink ref="A40" r:id="rId52" xr:uid="{76C15B99-A27B-458C-9939-E567385C55EC}"/>
    <hyperlink ref="A41" r:id="rId53" xr:uid="{0DA3C032-24C4-41D3-9BAE-1288CD5BAC19}"/>
    <hyperlink ref="A46" r:id="rId54" xr:uid="{0A4C8E23-6319-489D-A65F-29AE6D57B6DC}"/>
    <hyperlink ref="A47" r:id="rId55" xr:uid="{B15BF1FF-665B-4EEF-A4EA-65E99C435375}"/>
    <hyperlink ref="A48" r:id="rId56" xr:uid="{B319C331-68A8-44A4-83DD-90593F44AC19}"/>
    <hyperlink ref="A50" r:id="rId57" xr:uid="{35AE2E1D-D48C-48E6-BE15-6AEC59BB056A}"/>
    <hyperlink ref="A51" r:id="rId58" xr:uid="{B3A3698A-E848-485D-93BD-0D7DA3205287}"/>
    <hyperlink ref="A52" r:id="rId59" xr:uid="{84003E44-EE34-4E81-BA6E-0B9963D6D330}"/>
    <hyperlink ref="A53" r:id="rId60" xr:uid="{BBDB835A-7D24-43E4-8F4C-2794FB23B5CC}"/>
    <hyperlink ref="A54" r:id="rId61" xr:uid="{7AEA5A76-8A66-4217-852E-804A59818694}"/>
    <hyperlink ref="A55" r:id="rId62" xr:uid="{6A98BE14-A2C2-46D3-88D1-89E66C74101F}"/>
    <hyperlink ref="A56" r:id="rId63" xr:uid="{2FB88649-9BDC-4096-8E92-BD663CEEEA75}"/>
    <hyperlink ref="A57" r:id="rId64" xr:uid="{CAFF2312-1126-4851-AB6B-F1B0BA2CBE81}"/>
    <hyperlink ref="A58" r:id="rId65" xr:uid="{A7E9F9C3-5B0A-46AE-9515-4F0528AD0907}"/>
    <hyperlink ref="A59" r:id="rId66" xr:uid="{17E03942-9CEA-4B9C-B35C-E200816ECDD4}"/>
    <hyperlink ref="A60" r:id="rId67" xr:uid="{7E7538EE-8827-449D-AD0C-3A992EFCFEED}"/>
    <hyperlink ref="A61" r:id="rId68" xr:uid="{47A81ABF-45B8-461C-B7C5-9D56E9ACB27F}"/>
    <hyperlink ref="A62" r:id="rId69" xr:uid="{30BB6C97-FC56-4768-A388-35B22762DCC2}"/>
    <hyperlink ref="A63" r:id="rId70" xr:uid="{117FC84C-77FD-4AA9-BF79-F0F0C96D6311}"/>
    <hyperlink ref="A64" r:id="rId71" xr:uid="{22D10B87-23D2-4DCD-A7D4-E49B2539EFB8}"/>
    <hyperlink ref="A65" r:id="rId72" xr:uid="{5E6577E0-8CE3-44BB-9EE8-5C43513A2BDD}"/>
    <hyperlink ref="A66" r:id="rId73" xr:uid="{3D3DA1F4-A39B-4B92-8B98-3E4C8B28B702}"/>
    <hyperlink ref="A67" r:id="rId74" xr:uid="{6913AE7C-32AA-4876-86DC-76BE89EE6C56}"/>
    <hyperlink ref="A68" r:id="rId75" xr:uid="{B9A1501B-9378-4BA0-B16B-316AE00A2074}"/>
    <hyperlink ref="A69" r:id="rId76" xr:uid="{D61D93DD-FA1C-4E42-A93D-EF85E1FF9819}"/>
    <hyperlink ref="A70" r:id="rId77" xr:uid="{C8308A45-84F6-4AA9-8847-8897274750FB}"/>
    <hyperlink ref="A71" r:id="rId78" xr:uid="{42E067D5-AC41-4C95-B911-5F8A027389C5}"/>
    <hyperlink ref="A74" r:id="rId79" xr:uid="{E7E7E04C-3EEF-4C5B-B950-A53D63368F52}"/>
    <hyperlink ref="A75" r:id="rId80" xr:uid="{230AEE0A-AF7F-4E46-8656-419CE8A99AEA}"/>
    <hyperlink ref="A80" r:id="rId81" xr:uid="{AD218876-0753-408C-AE1D-E6A335185165}"/>
    <hyperlink ref="A81" r:id="rId82" xr:uid="{0FEBD0DD-9A23-4802-A55D-3ADAA0A382F2}"/>
    <hyperlink ref="A82" r:id="rId83" xr:uid="{DF393647-E011-4979-8763-0BF9A8ADAEEB}"/>
    <hyperlink ref="A85" r:id="rId84" xr:uid="{9FBA0167-854E-484F-875E-0463C73CAC71}"/>
    <hyperlink ref="A86" r:id="rId85" xr:uid="{636C40A1-7E36-44D0-B5C1-F50CCA573482}"/>
    <hyperlink ref="A89" r:id="rId86" xr:uid="{FBCD8114-A712-4B69-8372-7630FF99CC9D}"/>
    <hyperlink ref="W2" r:id="rId87" xr:uid="{2C26096E-CE08-49B6-9D99-6D1308B35E7F}"/>
    <hyperlink ref="A49" r:id="rId88" xr:uid="{67C81BAF-7E68-4E50-91F8-D4D8D22D0F23}"/>
    <hyperlink ref="W66" r:id="rId89" display="mailto:JAN.ZIVNY@LF1.CUNI.CZ" xr:uid="{54B29F9E-2958-4412-94CB-D2876811B87D}"/>
    <hyperlink ref="W4:W8" r:id="rId90" display="mailto:JAN.ZIVNY@LF1.CUNI.CZ" xr:uid="{1CA4D5A0-0B45-4078-8097-D5BF82D62764}"/>
    <hyperlink ref="W20" r:id="rId91" display="mailto:JAN.ZIVNY@LF1.CUNI.CZ" xr:uid="{ED9537FF-43E6-48E7-A9C0-CDA78A51DBE2}"/>
    <hyperlink ref="W59" r:id="rId92" xr:uid="{78C8BF06-933C-457B-9560-6B558FD83B8D}"/>
    <hyperlink ref="W60" r:id="rId93" xr:uid="{CBCEB62D-0B5C-4026-96D8-33762E3F2A41}"/>
    <hyperlink ref="A44" r:id="rId94" xr:uid="{34384BC1-81F1-4B92-936B-43E24C8FC563}"/>
    <hyperlink ref="A17" r:id="rId95" xr:uid="{43A455CA-6965-43B1-B66E-199FAE3A0828}"/>
    <hyperlink ref="W74" r:id="rId96" xr:uid="{5401FC06-FFDD-4EA4-A882-39B06DC261CC}"/>
    <hyperlink ref="W12" r:id="rId97" xr:uid="{DD822ED1-5EC5-4587-A6CD-C404BC6260FB}"/>
    <hyperlink ref="W73" r:id="rId98" xr:uid="{A61DF9A2-0F0E-4A54-9FA4-FDA877FD0BA5}"/>
    <hyperlink ref="W87" r:id="rId99" xr:uid="{E601FE0E-8A39-4B91-8DEE-B576D9A26ED1}"/>
    <hyperlink ref="A12" r:id="rId100" xr:uid="{F82068D5-E5EA-49EB-A37A-E8283D42EBFD}"/>
    <hyperlink ref="A73" r:id="rId101" xr:uid="{EAC193D2-37D8-4BD6-ACE8-1CEA10D82C23}"/>
    <hyperlink ref="A87" r:id="rId102" xr:uid="{A87E3DE4-0345-42A8-B340-FD22E421B49A}"/>
    <hyperlink ref="W76" r:id="rId103" xr:uid="{B5B6A5D0-9CCD-48C3-8C1C-0B135F1D3B68}"/>
    <hyperlink ref="W78" r:id="rId104" xr:uid="{4DDDFBB1-EB10-4247-A5E1-E7589B02D373}"/>
    <hyperlink ref="W77" r:id="rId105" xr:uid="{C6A9DB0E-2870-47E3-8473-95497272D836}"/>
    <hyperlink ref="W83" r:id="rId106" xr:uid="{37EB092D-9515-4D32-A56B-6F148D5521ED}"/>
    <hyperlink ref="W26" r:id="rId107" xr:uid="{46F081A7-B458-432B-905F-039A136059AE}"/>
    <hyperlink ref="W25" r:id="rId108" xr:uid="{E7555B46-6D46-4AB3-BF05-AC6A88802AC2}"/>
    <hyperlink ref="A76" r:id="rId109" xr:uid="{6C16E836-2D80-4D49-A5B9-A33C2EEBC6FA}"/>
    <hyperlink ref="A78" r:id="rId110" xr:uid="{E4EB392F-AAEF-46C3-8512-2DE5C562557E}"/>
    <hyperlink ref="A77" r:id="rId111" xr:uid="{87F7E216-BCE4-4B4D-AD54-0449272B15C2}"/>
    <hyperlink ref="A26" r:id="rId112" xr:uid="{E8CD3F5B-971C-46CD-BDE7-14DA5CC96381}"/>
    <hyperlink ref="A25" r:id="rId113" xr:uid="{F1C17381-C45E-4AB2-82FD-D5049770AB4C}"/>
    <hyperlink ref="A83" r:id="rId114" xr:uid="{E00FE882-622A-4832-B218-3F94D1AC104D}"/>
    <hyperlink ref="A30" r:id="rId115" xr:uid="{0C055753-8094-4BBD-84D0-07760637A5C1}"/>
    <hyperlink ref="Z8" r:id="rId116" display="https://is.cuni.cz/studium/predmety/redir.php?id=098256c5d07a96b20dc5eae451878bcc&amp;tid=&amp;redir=sezn_kat&amp;fak=11110&amp;kod=11-00170" xr:uid="{B0CD5717-6B31-48D6-B6EA-47A90F0CD0B4}"/>
    <hyperlink ref="Z34" r:id="rId117" display="https://is.cuni.cz/studium/predmety/redir.php?id=098256c5d07a96b20dc5eae451878bcc&amp;tid=&amp;redir=sezn_kat&amp;fak=11110&amp;kod=11-00170" xr:uid="{FF474A3F-8220-43AF-A1A4-D0E530E7CD1A}"/>
    <hyperlink ref="A8" r:id="rId118" xr:uid="{F08D8527-3F6F-4B18-8C6E-8E7C0E122F10}"/>
    <hyperlink ref="A23" r:id="rId119" xr:uid="{5E6F5F39-4480-46CE-B6AB-F66BE133AF1E}"/>
    <hyperlink ref="A34" r:id="rId120" xr:uid="{50322CD9-92FB-4071-8317-EA5E3703309A}"/>
    <hyperlink ref="A36" r:id="rId121" xr:uid="{5D3B9BF3-72D5-4BEC-9FB8-F56D105DA817}"/>
    <hyperlink ref="A84" r:id="rId122" xr:uid="{3C3E587E-21E6-41DC-A2E7-13D3C1F843BB}"/>
    <hyperlink ref="W29" r:id="rId123" display="mailto:zdenek.kostrouch@lf1.cuni.cz" xr:uid="{F267B4D9-BC9A-4EC4-B5BD-B89D3A70D3D3}"/>
    <hyperlink ref="W33" r:id="rId124" xr:uid="{507561B5-1D6C-4FA0-A451-BF5E19CB4AAE}"/>
    <hyperlink ref="A33" r:id="rId125" xr:uid="{27458F78-F0DC-4BF7-8E3C-ADD6BF384648}"/>
    <hyperlink ref="W72" r:id="rId126" xr:uid="{BAB1E0EB-2142-4099-A8A6-71A18856987A}"/>
    <hyperlink ref="Z72" r:id="rId127" display="https://is.cuni.cz/studium/predmety/redir.php?id=3e2c6974ff9a32b8d37469c404b3c925&amp;tid=&amp;redir=sezn_kat&amp;fak=11110&amp;kod=11-00600" xr:uid="{86FFA193-5C0A-4D3F-96EE-5D347B043F4F}"/>
    <hyperlink ref="W27" r:id="rId128" xr:uid="{8740FC68-7E03-4817-8797-D3D20E7A61E5}"/>
    <hyperlink ref="W28" r:id="rId129" xr:uid="{C9D4CE76-F407-4092-91B6-D6B16F3497E3}"/>
    <hyperlink ref="W45" r:id="rId130" xr:uid="{48565CBB-8D8A-406E-BD17-C666EBC9EE89}"/>
    <hyperlink ref="A2" r:id="rId131" xr:uid="{F319C17D-90E6-42B6-91CB-5A5997E9B913}"/>
    <hyperlink ref="A4" r:id="rId132" xr:uid="{4BA9FDC6-F2F9-4847-A710-E9B9727209BE}"/>
    <hyperlink ref="A11" r:id="rId133" xr:uid="{1F7FED9B-AD3D-419C-891E-094C1E74EC12}"/>
    <hyperlink ref="A27" r:id="rId134" xr:uid="{38833022-72FA-450A-A62A-3F7FD8A0BEDB}"/>
    <hyperlink ref="A28" r:id="rId135" xr:uid="{22ACE5BD-B007-40AC-BBCD-CFFF8BE94403}"/>
    <hyperlink ref="A29" r:id="rId136" xr:uid="{4B5F0FC1-4F53-4339-945B-2A153860527C}"/>
    <hyperlink ref="A32" r:id="rId137" xr:uid="{B9C8F43E-16E6-4376-A84B-3D0219F872E9}"/>
    <hyperlink ref="A72" r:id="rId138" xr:uid="{CCB53052-D5E9-443A-B94A-6C0B3AACA246}"/>
    <hyperlink ref="A45" r:id="rId139" xr:uid="{42209FA7-B95F-4270-8C6C-A98E7F50D40E}"/>
    <hyperlink ref="W88" r:id="rId140" xr:uid="{560243D0-64E9-4DF1-A818-008D9EF2F733}"/>
    <hyperlink ref="A3" r:id="rId141" xr:uid="{155EEF9C-E4E5-4616-9756-2676239577A8}"/>
    <hyperlink ref="A79" r:id="rId142" xr:uid="{AF6C1EAB-E7E9-487A-AC92-FAF67FA78A79}"/>
    <hyperlink ref="A88" r:id="rId143" xr:uid="{A062119D-B3AE-4F4F-AFCE-68A1C34352F8}"/>
  </hyperlinks>
  <pageMargins left="0.23622047244094488" right="0.23622047244094488" top="0.3543307086614173" bottom="0.3543307086614173" header="0" footer="0"/>
  <pageSetup paperSize="8" scale="24" fitToHeight="0" orientation="landscape" r:id="rId14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7900C-5416-408E-8F1F-6FAFFD5FE4B9}">
  <dimension ref="A1"/>
  <sheetViews>
    <sheetView workbookViewId="0"/>
  </sheetViews>
  <sheetFormatPr defaultRowHeight="12.7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5e93236a-47b7-43d2-a08b-59391149b7c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1F52954E217224992F7C8174BCBE6F0" ma:contentTypeVersion="8" ma:contentTypeDescription="Vytvoří nový dokument" ma:contentTypeScope="" ma:versionID="6df04f808e3f5bb7069b624bc8bd425b">
  <xsd:schema xmlns:xsd="http://www.w3.org/2001/XMLSchema" xmlns:xs="http://www.w3.org/2001/XMLSchema" xmlns:p="http://schemas.microsoft.com/office/2006/metadata/properties" xmlns:ns3="5e93236a-47b7-43d2-a08b-59391149b7cf" xmlns:ns4="33fe943e-765e-4eb3-8a96-d7e6745c8440" targetNamespace="http://schemas.microsoft.com/office/2006/metadata/properties" ma:root="true" ma:fieldsID="b7c2e30fd16cb75b5af28f019f722d77" ns3:_="" ns4:_="">
    <xsd:import namespace="5e93236a-47b7-43d2-a08b-59391149b7cf"/>
    <xsd:import namespace="33fe943e-765e-4eb3-8a96-d7e6745c8440"/>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93236a-47b7-43d2-a08b-59391149b7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fe943e-765e-4eb3-8a96-d7e6745c8440" elementFormDefault="qualified">
    <xsd:import namespace="http://schemas.microsoft.com/office/2006/documentManagement/types"/>
    <xsd:import namespace="http://schemas.microsoft.com/office/infopath/2007/PartnerControls"/>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element name="SharingHintHash" ma:index="14" nillable="true" ma:displayName="Hodnota hash upozornění na sdílení"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F25093-52A5-4595-AE70-84CA342DD1EA}">
  <ds:schemaRefs>
    <ds:schemaRef ds:uri="http://schemas.microsoft.com/sharepoint/v3/contenttype/forms"/>
  </ds:schemaRefs>
</ds:datastoreItem>
</file>

<file path=customXml/itemProps2.xml><?xml version="1.0" encoding="utf-8"?>
<ds:datastoreItem xmlns:ds="http://schemas.openxmlformats.org/officeDocument/2006/customXml" ds:itemID="{2564C981-4039-45B0-B0E0-E2B327874A45}">
  <ds:schemaRefs>
    <ds:schemaRef ds:uri="http://schemas.microsoft.com/office/2006/metadata/properties"/>
    <ds:schemaRef ds:uri="http://schemas.microsoft.com/office/infopath/2007/PartnerControls"/>
    <ds:schemaRef ds:uri="5e93236a-47b7-43d2-a08b-59391149b7cf"/>
  </ds:schemaRefs>
</ds:datastoreItem>
</file>

<file path=customXml/itemProps3.xml><?xml version="1.0" encoding="utf-8"?>
<ds:datastoreItem xmlns:ds="http://schemas.openxmlformats.org/officeDocument/2006/customXml" ds:itemID="{90F12665-AC6A-4012-B774-88D9216854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93236a-47b7-43d2-a08b-59391149b7cf"/>
    <ds:schemaRef ds:uri="33fe943e-765e-4eb3-8a96-d7e6745c84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AP</vt:lpstr>
      <vt:lpstr>List1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Marcela Holanová</dc:creator>
  <cp:lastModifiedBy>Marika Špácová</cp:lastModifiedBy>
  <cp:lastPrinted>2021-03-25T11:58:37Z</cp:lastPrinted>
  <dcterms:created xsi:type="dcterms:W3CDTF">2018-06-26T06:00:05Z</dcterms:created>
  <dcterms:modified xsi:type="dcterms:W3CDTF">2025-07-03T09:00:45Z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0x01010051F52954E217224992F7C8174BCBE6F0</vt:lpwstr>
  </property>
</Properties>
</file>